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9270" activeTab="0"/>
  </bookViews>
  <sheets>
    <sheet name="1" sheetId="1" r:id="rId1"/>
  </sheets>
  <definedNames>
    <definedName name="_xlnm._FilterDatabase" localSheetId="0" hidden="1">'1'!$A$3:$L$99</definedName>
  </definedNames>
  <calcPr fullCalcOnLoad="1"/>
</workbook>
</file>

<file path=xl/sharedStrings.xml><?xml version="1.0" encoding="utf-8"?>
<sst xmlns="http://schemas.openxmlformats.org/spreadsheetml/2006/main" count="362" uniqueCount="118">
  <si>
    <t>考号</t>
  </si>
  <si>
    <t>单位</t>
  </si>
  <si>
    <t>岗位</t>
  </si>
  <si>
    <t>笔试成绩</t>
  </si>
  <si>
    <t>面试成绩</t>
  </si>
  <si>
    <t>总分</t>
  </si>
  <si>
    <t>是否进入体检</t>
  </si>
  <si>
    <t>备注</t>
  </si>
  <si>
    <t>公共
科目</t>
  </si>
  <si>
    <t>专业
科目</t>
  </si>
  <si>
    <t>笔试
折后分</t>
  </si>
  <si>
    <t>面试
得分</t>
  </si>
  <si>
    <t>面试
折后分</t>
  </si>
  <si>
    <t>154012203</t>
  </si>
  <si>
    <t>154011621</t>
  </si>
  <si>
    <t>154011126</t>
  </si>
  <si>
    <t>154012122</t>
  </si>
  <si>
    <t>154011524</t>
  </si>
  <si>
    <t>154010304</t>
  </si>
  <si>
    <t>154011525</t>
  </si>
  <si>
    <t>154012121</t>
  </si>
  <si>
    <t>154010424</t>
  </si>
  <si>
    <t>154011207</t>
  </si>
  <si>
    <t>154010412</t>
  </si>
  <si>
    <t>154011008</t>
  </si>
  <si>
    <t>154011122</t>
  </si>
  <si>
    <t>154012204</t>
  </si>
  <si>
    <t>154011307</t>
  </si>
  <si>
    <t>154012507</t>
  </si>
  <si>
    <t>154010325</t>
  </si>
  <si>
    <t>154011917</t>
  </si>
  <si>
    <t>154010625</t>
  </si>
  <si>
    <t>154012110</t>
  </si>
  <si>
    <t>154010623</t>
  </si>
  <si>
    <t>154010222</t>
  </si>
  <si>
    <t>154010414</t>
  </si>
  <si>
    <t>154010415</t>
  </si>
  <si>
    <t>154011009</t>
  </si>
  <si>
    <t>154010527</t>
  </si>
  <si>
    <t>154011002</t>
  </si>
  <si>
    <t>154012111</t>
  </si>
  <si>
    <t>154011704</t>
  </si>
  <si>
    <t>154011202</t>
  </si>
  <si>
    <t>154010729</t>
  </si>
  <si>
    <t>154010126</t>
  </si>
  <si>
    <t>154011622</t>
  </si>
  <si>
    <t>154010918</t>
  </si>
  <si>
    <t>154012009</t>
  </si>
  <si>
    <t>154010728</t>
  </si>
  <si>
    <t>154011904</t>
  </si>
  <si>
    <t>154011614</t>
  </si>
  <si>
    <t>154010303</t>
  </si>
  <si>
    <t>154010205</t>
  </si>
  <si>
    <t>154010911</t>
  </si>
  <si>
    <t>154010614</t>
  </si>
  <si>
    <t>154010905</t>
  </si>
  <si>
    <t>154012529</t>
  </si>
  <si>
    <t>154012220</t>
  </si>
  <si>
    <t>154011108</t>
  </si>
  <si>
    <t>154010210</t>
  </si>
  <si>
    <t>154011908</t>
  </si>
  <si>
    <t>154011003</t>
  </si>
  <si>
    <t>154012128</t>
  </si>
  <si>
    <t>154011114</t>
  </si>
  <si>
    <t>154012328</t>
  </si>
  <si>
    <t>154010505</t>
  </si>
  <si>
    <t>154010201</t>
  </si>
  <si>
    <t>154011012</t>
  </si>
  <si>
    <t>154011411</t>
  </si>
  <si>
    <t>154011204</t>
  </si>
  <si>
    <t>154010920</t>
  </si>
  <si>
    <t>154010713</t>
  </si>
  <si>
    <t>154011028</t>
  </si>
  <si>
    <t>154012017</t>
  </si>
  <si>
    <t>154011221</t>
  </si>
  <si>
    <t>154010229</t>
  </si>
  <si>
    <t>154012415</t>
  </si>
  <si>
    <t>154010716</t>
  </si>
  <si>
    <t>154011413</t>
  </si>
  <si>
    <t>154011608</t>
  </si>
  <si>
    <t>154012425</t>
  </si>
  <si>
    <t>154010603</t>
  </si>
  <si>
    <t>154011607</t>
  </si>
  <si>
    <t>154011020</t>
  </si>
  <si>
    <t>154010322</t>
  </si>
  <si>
    <t>154010318</t>
  </si>
  <si>
    <t>154010825</t>
  </si>
  <si>
    <t>154011802</t>
  </si>
  <si>
    <t>154010608</t>
  </si>
  <si>
    <t>154012513</t>
  </si>
  <si>
    <t>154010719</t>
  </si>
  <si>
    <t>154011115</t>
  </si>
  <si>
    <t>154011123</t>
  </si>
  <si>
    <t>154012517</t>
  </si>
  <si>
    <t>154011019</t>
  </si>
  <si>
    <t>154012526</t>
  </si>
  <si>
    <t>154010817</t>
  </si>
  <si>
    <t>154010429</t>
  </si>
  <si>
    <t>154011722</t>
  </si>
  <si>
    <t>154010730</t>
  </si>
  <si>
    <t>154010409</t>
  </si>
  <si>
    <t>154012416</t>
  </si>
  <si>
    <t>154011410</t>
  </si>
  <si>
    <t>154011812</t>
  </si>
  <si>
    <t>154011402</t>
  </si>
  <si>
    <t>154012301</t>
  </si>
  <si>
    <t>154012516</t>
  </si>
  <si>
    <t>154010405</t>
  </si>
  <si>
    <t>村小教师</t>
  </si>
  <si>
    <t>数学教师</t>
  </si>
  <si>
    <t>语文教师</t>
  </si>
  <si>
    <t>英语教师</t>
  </si>
  <si>
    <t>村小</t>
  </si>
  <si>
    <t>农村小学</t>
  </si>
  <si>
    <t>农村中小学</t>
  </si>
  <si>
    <t>考试总成绩=公共科目笔试成绩×30％＋专业科目测试成绩×30％＋面试成绩×40％</t>
  </si>
  <si>
    <t>是</t>
  </si>
  <si>
    <t>永川区2015年第3季度公开招聘教育事业单位工作人员笔试、面试及总成绩公示表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</si>
</sst>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184" fontId="0" fillId="0" borderId="0" xfId="0" applyNumberFormat="1" applyAlignment="1" applyProtection="1">
      <alignment vertical="center"/>
      <protection/>
    </xf>
    <xf numFmtId="0" fontId="6" fillId="0" borderId="1" xfId="0" applyFont="1" applyBorder="1" applyAlignment="1" applyProtection="1" quotePrefix="1">
      <alignment horizontal="center" vertical="center"/>
      <protection/>
    </xf>
    <xf numFmtId="184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84" fontId="4" fillId="0" borderId="2" xfId="0" applyNumberFormat="1" applyFont="1" applyBorder="1" applyAlignment="1" applyProtection="1">
      <alignment horizontal="center" vertical="center"/>
      <protection/>
    </xf>
    <xf numFmtId="184" fontId="4" fillId="0" borderId="3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workbookViewId="0" topLeftCell="A1">
      <selection activeCell="O6" sqref="O6"/>
    </sheetView>
  </sheetViews>
  <sheetFormatPr defaultColWidth="9.00390625" defaultRowHeight="15.75" customHeight="1"/>
  <cols>
    <col min="1" max="1" width="11.00390625" style="1" customWidth="1"/>
    <col min="2" max="2" width="10.75390625" style="1" customWidth="1"/>
    <col min="3" max="3" width="8.625" style="1" customWidth="1"/>
    <col min="4" max="4" width="5.375" style="1" customWidth="1"/>
    <col min="5" max="8" width="6.375" style="1" customWidth="1"/>
    <col min="9" max="9" width="7.75390625" style="9" customWidth="1"/>
    <col min="10" max="10" width="5.125" style="2" customWidth="1"/>
    <col min="11" max="11" width="4.375" style="3" customWidth="1"/>
    <col min="12" max="12" width="9.00390625" style="1" customWidth="1"/>
  </cols>
  <sheetData>
    <row r="1" spans="1:11" ht="54.75" customHeight="1">
      <c r="A1" s="22" t="s">
        <v>117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4" customFormat="1" ht="15" customHeight="1">
      <c r="A2" s="18" t="s">
        <v>0</v>
      </c>
      <c r="B2" s="18" t="s">
        <v>1</v>
      </c>
      <c r="C2" s="18" t="s">
        <v>2</v>
      </c>
      <c r="D2" s="23" t="s">
        <v>3</v>
      </c>
      <c r="E2" s="25"/>
      <c r="F2" s="24"/>
      <c r="G2" s="23" t="s">
        <v>4</v>
      </c>
      <c r="H2" s="24"/>
      <c r="I2" s="14" t="s">
        <v>5</v>
      </c>
      <c r="J2" s="16" t="s">
        <v>6</v>
      </c>
      <c r="K2" s="18" t="s">
        <v>7</v>
      </c>
    </row>
    <row r="3" spans="1:11" s="4" customFormat="1" ht="24" customHeight="1">
      <c r="A3" s="19"/>
      <c r="B3" s="19"/>
      <c r="C3" s="19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15"/>
      <c r="J3" s="17"/>
      <c r="K3" s="19"/>
    </row>
    <row r="4" spans="1:11" s="4" customFormat="1" ht="14.25" customHeight="1">
      <c r="A4" s="10" t="s">
        <v>15</v>
      </c>
      <c r="B4" s="6" t="s">
        <v>112</v>
      </c>
      <c r="C4" s="6" t="s">
        <v>108</v>
      </c>
      <c r="D4" s="6">
        <v>72</v>
      </c>
      <c r="E4" s="6">
        <v>83</v>
      </c>
      <c r="F4" s="6">
        <f aca="true" t="shared" si="0" ref="F4:F35">ROUND((D4*0.3+E4*0.3),2)</f>
        <v>46.5</v>
      </c>
      <c r="G4" s="8">
        <v>92.77</v>
      </c>
      <c r="H4" s="6">
        <f aca="true" t="shared" si="1" ref="H4:H35">ROUND((G4*0.4),2)</f>
        <v>37.11</v>
      </c>
      <c r="I4" s="11">
        <f aca="true" t="shared" si="2" ref="I4:I35">F4+H4</f>
        <v>83.61</v>
      </c>
      <c r="J4" s="12" t="s">
        <v>116</v>
      </c>
      <c r="K4" s="12"/>
    </row>
    <row r="5" spans="1:11" s="4" customFormat="1" ht="14.25" customHeight="1">
      <c r="A5" s="10" t="s">
        <v>13</v>
      </c>
      <c r="B5" s="6" t="s">
        <v>112</v>
      </c>
      <c r="C5" s="6" t="s">
        <v>108</v>
      </c>
      <c r="D5" s="6">
        <v>74</v>
      </c>
      <c r="E5" s="6">
        <v>83</v>
      </c>
      <c r="F5" s="6">
        <f t="shared" si="0"/>
        <v>47.1</v>
      </c>
      <c r="G5" s="8">
        <v>90.33</v>
      </c>
      <c r="H5" s="6">
        <f t="shared" si="1"/>
        <v>36.13</v>
      </c>
      <c r="I5" s="11">
        <f t="shared" si="2"/>
        <v>83.23</v>
      </c>
      <c r="J5" s="12" t="s">
        <v>116</v>
      </c>
      <c r="K5" s="12"/>
    </row>
    <row r="6" spans="1:11" s="4" customFormat="1" ht="14.25" customHeight="1">
      <c r="A6" s="10" t="s">
        <v>16</v>
      </c>
      <c r="B6" s="6" t="s">
        <v>112</v>
      </c>
      <c r="C6" s="6" t="s">
        <v>108</v>
      </c>
      <c r="D6" s="6">
        <v>68</v>
      </c>
      <c r="E6" s="6">
        <v>81.8</v>
      </c>
      <c r="F6" s="6">
        <f t="shared" si="0"/>
        <v>44.94</v>
      </c>
      <c r="G6" s="8">
        <v>92.6</v>
      </c>
      <c r="H6" s="6">
        <f t="shared" si="1"/>
        <v>37.04</v>
      </c>
      <c r="I6" s="11">
        <f t="shared" si="2"/>
        <v>81.97999999999999</v>
      </c>
      <c r="J6" s="12" t="s">
        <v>116</v>
      </c>
      <c r="K6" s="12"/>
    </row>
    <row r="7" spans="1:11" s="4" customFormat="1" ht="14.25" customHeight="1">
      <c r="A7" s="10" t="s">
        <v>14</v>
      </c>
      <c r="B7" s="6" t="s">
        <v>112</v>
      </c>
      <c r="C7" s="6" t="s">
        <v>108</v>
      </c>
      <c r="D7" s="6">
        <v>72</v>
      </c>
      <c r="E7" s="6">
        <v>83.6</v>
      </c>
      <c r="F7" s="6">
        <f t="shared" si="0"/>
        <v>46.68</v>
      </c>
      <c r="G7" s="8">
        <v>88</v>
      </c>
      <c r="H7" s="6">
        <f t="shared" si="1"/>
        <v>35.2</v>
      </c>
      <c r="I7" s="11">
        <f t="shared" si="2"/>
        <v>81.88</v>
      </c>
      <c r="J7" s="12" t="s">
        <v>116</v>
      </c>
      <c r="K7" s="12"/>
    </row>
    <row r="8" spans="1:11" s="4" customFormat="1" ht="14.25" customHeight="1">
      <c r="A8" s="10" t="s">
        <v>25</v>
      </c>
      <c r="B8" s="6" t="s">
        <v>112</v>
      </c>
      <c r="C8" s="6" t="s">
        <v>108</v>
      </c>
      <c r="D8" s="6">
        <v>64</v>
      </c>
      <c r="E8" s="6">
        <v>83.5</v>
      </c>
      <c r="F8" s="6">
        <f t="shared" si="0"/>
        <v>44.25</v>
      </c>
      <c r="G8" s="8">
        <v>93</v>
      </c>
      <c r="H8" s="6">
        <f t="shared" si="1"/>
        <v>37.2</v>
      </c>
      <c r="I8" s="11">
        <f t="shared" si="2"/>
        <v>81.45</v>
      </c>
      <c r="J8" s="12" t="s">
        <v>116</v>
      </c>
      <c r="K8" s="12"/>
    </row>
    <row r="9" spans="1:11" s="4" customFormat="1" ht="14.25" customHeight="1">
      <c r="A9" s="10" t="s">
        <v>19</v>
      </c>
      <c r="B9" s="6" t="s">
        <v>112</v>
      </c>
      <c r="C9" s="6" t="s">
        <v>108</v>
      </c>
      <c r="D9" s="6">
        <v>69</v>
      </c>
      <c r="E9" s="6">
        <v>79.3</v>
      </c>
      <c r="F9" s="6">
        <f t="shared" si="0"/>
        <v>44.49</v>
      </c>
      <c r="G9" s="8">
        <v>91.77</v>
      </c>
      <c r="H9" s="6">
        <f t="shared" si="1"/>
        <v>36.71</v>
      </c>
      <c r="I9" s="11">
        <f t="shared" si="2"/>
        <v>81.2</v>
      </c>
      <c r="J9" s="12" t="s">
        <v>116</v>
      </c>
      <c r="K9" s="12"/>
    </row>
    <row r="10" spans="1:11" s="4" customFormat="1" ht="14.25" customHeight="1">
      <c r="A10" s="10" t="s">
        <v>18</v>
      </c>
      <c r="B10" s="6" t="s">
        <v>112</v>
      </c>
      <c r="C10" s="6" t="s">
        <v>108</v>
      </c>
      <c r="D10" s="6">
        <v>72</v>
      </c>
      <c r="E10" s="6">
        <v>76.4</v>
      </c>
      <c r="F10" s="6">
        <f t="shared" si="0"/>
        <v>44.52</v>
      </c>
      <c r="G10" s="8">
        <v>91.67</v>
      </c>
      <c r="H10" s="6">
        <f t="shared" si="1"/>
        <v>36.67</v>
      </c>
      <c r="I10" s="11">
        <f t="shared" si="2"/>
        <v>81.19</v>
      </c>
      <c r="J10" s="12" t="s">
        <v>116</v>
      </c>
      <c r="K10" s="12"/>
    </row>
    <row r="11" spans="1:11" s="4" customFormat="1" ht="14.25" customHeight="1">
      <c r="A11" s="10" t="s">
        <v>30</v>
      </c>
      <c r="B11" s="6" t="s">
        <v>112</v>
      </c>
      <c r="C11" s="6" t="s">
        <v>108</v>
      </c>
      <c r="D11" s="6">
        <v>65</v>
      </c>
      <c r="E11" s="6">
        <v>79.8</v>
      </c>
      <c r="F11" s="6">
        <f t="shared" si="0"/>
        <v>43.44</v>
      </c>
      <c r="G11" s="8">
        <v>94.07</v>
      </c>
      <c r="H11" s="6">
        <f t="shared" si="1"/>
        <v>37.63</v>
      </c>
      <c r="I11" s="11">
        <f t="shared" si="2"/>
        <v>81.07</v>
      </c>
      <c r="J11" s="12" t="s">
        <v>116</v>
      </c>
      <c r="K11" s="12"/>
    </row>
    <row r="12" spans="1:11" s="4" customFormat="1" ht="14.25" customHeight="1">
      <c r="A12" s="10" t="s">
        <v>27</v>
      </c>
      <c r="B12" s="6" t="s">
        <v>112</v>
      </c>
      <c r="C12" s="6" t="s">
        <v>108</v>
      </c>
      <c r="D12" s="6">
        <v>67</v>
      </c>
      <c r="E12" s="6">
        <v>79.7</v>
      </c>
      <c r="F12" s="6">
        <f t="shared" si="0"/>
        <v>44.01</v>
      </c>
      <c r="G12" s="8">
        <v>92.53</v>
      </c>
      <c r="H12" s="6">
        <f t="shared" si="1"/>
        <v>37.01</v>
      </c>
      <c r="I12" s="11">
        <f t="shared" si="2"/>
        <v>81.02</v>
      </c>
      <c r="J12" s="12" t="s">
        <v>116</v>
      </c>
      <c r="K12" s="12"/>
    </row>
    <row r="13" spans="1:11" s="4" customFormat="1" ht="14.25" customHeight="1">
      <c r="A13" s="10" t="s">
        <v>21</v>
      </c>
      <c r="B13" s="6" t="s">
        <v>112</v>
      </c>
      <c r="C13" s="6" t="s">
        <v>108</v>
      </c>
      <c r="D13" s="6">
        <v>71</v>
      </c>
      <c r="E13" s="6">
        <v>77.1</v>
      </c>
      <c r="F13" s="6">
        <f t="shared" si="0"/>
        <v>44.43</v>
      </c>
      <c r="G13" s="8">
        <v>90.6</v>
      </c>
      <c r="H13" s="6">
        <f t="shared" si="1"/>
        <v>36.24</v>
      </c>
      <c r="I13" s="11">
        <f t="shared" si="2"/>
        <v>80.67</v>
      </c>
      <c r="J13" s="12" t="s">
        <v>116</v>
      </c>
      <c r="K13" s="12"/>
    </row>
    <row r="14" spans="1:11" s="4" customFormat="1" ht="14.25" customHeight="1">
      <c r="A14" s="10" t="s">
        <v>31</v>
      </c>
      <c r="B14" s="6" t="s">
        <v>112</v>
      </c>
      <c r="C14" s="6" t="s">
        <v>108</v>
      </c>
      <c r="D14" s="6">
        <v>67</v>
      </c>
      <c r="E14" s="6">
        <v>77.6</v>
      </c>
      <c r="F14" s="6">
        <f t="shared" si="0"/>
        <v>43.38</v>
      </c>
      <c r="G14" s="8">
        <v>93.17</v>
      </c>
      <c r="H14" s="6">
        <f t="shared" si="1"/>
        <v>37.27</v>
      </c>
      <c r="I14" s="11">
        <f t="shared" si="2"/>
        <v>80.65</v>
      </c>
      <c r="J14" s="12" t="s">
        <v>116</v>
      </c>
      <c r="K14" s="12"/>
    </row>
    <row r="15" spans="1:11" s="4" customFormat="1" ht="14.25" customHeight="1">
      <c r="A15" s="10" t="s">
        <v>28</v>
      </c>
      <c r="B15" s="6" t="s">
        <v>112</v>
      </c>
      <c r="C15" s="6" t="s">
        <v>108</v>
      </c>
      <c r="D15" s="6">
        <v>65</v>
      </c>
      <c r="E15" s="6">
        <v>81</v>
      </c>
      <c r="F15" s="6">
        <f t="shared" si="0"/>
        <v>43.8</v>
      </c>
      <c r="G15" s="8">
        <v>92</v>
      </c>
      <c r="H15" s="6">
        <f t="shared" si="1"/>
        <v>36.8</v>
      </c>
      <c r="I15" s="11">
        <f t="shared" si="2"/>
        <v>80.6</v>
      </c>
      <c r="J15" s="12" t="s">
        <v>116</v>
      </c>
      <c r="K15" s="12"/>
    </row>
    <row r="16" spans="1:11" s="4" customFormat="1" ht="14.25" customHeight="1">
      <c r="A16" s="10" t="s">
        <v>35</v>
      </c>
      <c r="B16" s="6" t="s">
        <v>112</v>
      </c>
      <c r="C16" s="6" t="s">
        <v>108</v>
      </c>
      <c r="D16" s="6">
        <v>71</v>
      </c>
      <c r="E16" s="6">
        <v>72.8</v>
      </c>
      <c r="F16" s="6">
        <f t="shared" si="0"/>
        <v>43.14</v>
      </c>
      <c r="G16" s="8">
        <v>93.6</v>
      </c>
      <c r="H16" s="6">
        <f t="shared" si="1"/>
        <v>37.44</v>
      </c>
      <c r="I16" s="11">
        <f t="shared" si="2"/>
        <v>80.58</v>
      </c>
      <c r="J16" s="12" t="s">
        <v>116</v>
      </c>
      <c r="K16" s="12"/>
    </row>
    <row r="17" spans="1:11" s="4" customFormat="1" ht="14.25" customHeight="1">
      <c r="A17" s="10" t="s">
        <v>36</v>
      </c>
      <c r="B17" s="6" t="s">
        <v>112</v>
      </c>
      <c r="C17" s="6" t="s">
        <v>108</v>
      </c>
      <c r="D17" s="6">
        <v>68</v>
      </c>
      <c r="E17" s="6">
        <v>75.6</v>
      </c>
      <c r="F17" s="6">
        <f t="shared" si="0"/>
        <v>43.08</v>
      </c>
      <c r="G17" s="8">
        <v>93.37</v>
      </c>
      <c r="H17" s="6">
        <f t="shared" si="1"/>
        <v>37.35</v>
      </c>
      <c r="I17" s="11">
        <f t="shared" si="2"/>
        <v>80.43</v>
      </c>
      <c r="J17" s="12" t="s">
        <v>116</v>
      </c>
      <c r="K17" s="12"/>
    </row>
    <row r="18" spans="1:11" s="4" customFormat="1" ht="14.25" customHeight="1">
      <c r="A18" s="10" t="s">
        <v>34</v>
      </c>
      <c r="B18" s="6" t="s">
        <v>112</v>
      </c>
      <c r="C18" s="6" t="s">
        <v>108</v>
      </c>
      <c r="D18" s="6">
        <v>68</v>
      </c>
      <c r="E18" s="6">
        <v>75.9</v>
      </c>
      <c r="F18" s="6">
        <f t="shared" si="0"/>
        <v>43.17</v>
      </c>
      <c r="G18" s="8">
        <v>92.33</v>
      </c>
      <c r="H18" s="6">
        <f t="shared" si="1"/>
        <v>36.93</v>
      </c>
      <c r="I18" s="11">
        <f t="shared" si="2"/>
        <v>80.1</v>
      </c>
      <c r="J18" s="12" t="s">
        <v>116</v>
      </c>
      <c r="K18" s="12"/>
    </row>
    <row r="19" spans="1:11" s="4" customFormat="1" ht="14.25" customHeight="1">
      <c r="A19" s="10" t="s">
        <v>37</v>
      </c>
      <c r="B19" s="6" t="s">
        <v>112</v>
      </c>
      <c r="C19" s="6" t="s">
        <v>108</v>
      </c>
      <c r="D19" s="6">
        <v>65</v>
      </c>
      <c r="E19" s="6">
        <v>78.5</v>
      </c>
      <c r="F19" s="6">
        <f t="shared" si="0"/>
        <v>43.05</v>
      </c>
      <c r="G19" s="8">
        <v>92.57</v>
      </c>
      <c r="H19" s="6">
        <f t="shared" si="1"/>
        <v>37.03</v>
      </c>
      <c r="I19" s="11">
        <f t="shared" si="2"/>
        <v>80.08</v>
      </c>
      <c r="J19" s="12" t="s">
        <v>116</v>
      </c>
      <c r="K19" s="12"/>
    </row>
    <row r="20" spans="1:11" s="4" customFormat="1" ht="14.25" customHeight="1">
      <c r="A20" s="10" t="s">
        <v>23</v>
      </c>
      <c r="B20" s="6" t="s">
        <v>112</v>
      </c>
      <c r="C20" s="6" t="s">
        <v>108</v>
      </c>
      <c r="D20" s="6">
        <v>73</v>
      </c>
      <c r="E20" s="6">
        <v>74.9</v>
      </c>
      <c r="F20" s="6">
        <f t="shared" si="0"/>
        <v>44.37</v>
      </c>
      <c r="G20" s="8">
        <v>89.23</v>
      </c>
      <c r="H20" s="6">
        <f t="shared" si="1"/>
        <v>35.69</v>
      </c>
      <c r="I20" s="11">
        <f t="shared" si="2"/>
        <v>80.06</v>
      </c>
      <c r="J20" s="12" t="s">
        <v>116</v>
      </c>
      <c r="K20" s="12"/>
    </row>
    <row r="21" spans="1:11" s="4" customFormat="1" ht="14.25" customHeight="1">
      <c r="A21" s="10" t="s">
        <v>24</v>
      </c>
      <c r="B21" s="6" t="s">
        <v>112</v>
      </c>
      <c r="C21" s="6" t="s">
        <v>108</v>
      </c>
      <c r="D21" s="6">
        <v>71</v>
      </c>
      <c r="E21" s="6">
        <v>76.5</v>
      </c>
      <c r="F21" s="6">
        <f t="shared" si="0"/>
        <v>44.25</v>
      </c>
      <c r="G21" s="8">
        <v>89.4</v>
      </c>
      <c r="H21" s="6">
        <f t="shared" si="1"/>
        <v>35.76</v>
      </c>
      <c r="I21" s="11">
        <f t="shared" si="2"/>
        <v>80.00999999999999</v>
      </c>
      <c r="J21" s="12" t="s">
        <v>116</v>
      </c>
      <c r="K21" s="12"/>
    </row>
    <row r="22" spans="1:11" s="4" customFormat="1" ht="14.25" customHeight="1">
      <c r="A22" s="10" t="s">
        <v>29</v>
      </c>
      <c r="B22" s="6" t="s">
        <v>112</v>
      </c>
      <c r="C22" s="6" t="s">
        <v>108</v>
      </c>
      <c r="D22" s="6">
        <v>73</v>
      </c>
      <c r="E22" s="6">
        <v>72.5</v>
      </c>
      <c r="F22" s="6">
        <f t="shared" si="0"/>
        <v>43.65</v>
      </c>
      <c r="G22" s="8">
        <v>90.8</v>
      </c>
      <c r="H22" s="6">
        <f t="shared" si="1"/>
        <v>36.32</v>
      </c>
      <c r="I22" s="11">
        <f t="shared" si="2"/>
        <v>79.97</v>
      </c>
      <c r="J22" s="12"/>
      <c r="K22" s="12"/>
    </row>
    <row r="23" spans="1:11" s="4" customFormat="1" ht="14.25" customHeight="1">
      <c r="A23" s="10" t="s">
        <v>22</v>
      </c>
      <c r="B23" s="6" t="s">
        <v>112</v>
      </c>
      <c r="C23" s="6" t="s">
        <v>108</v>
      </c>
      <c r="D23" s="6">
        <v>74</v>
      </c>
      <c r="E23" s="6">
        <v>74</v>
      </c>
      <c r="F23" s="6">
        <f t="shared" si="0"/>
        <v>44.4</v>
      </c>
      <c r="G23" s="8">
        <v>88.83</v>
      </c>
      <c r="H23" s="6">
        <f t="shared" si="1"/>
        <v>35.53</v>
      </c>
      <c r="I23" s="11">
        <f t="shared" si="2"/>
        <v>79.93</v>
      </c>
      <c r="J23" s="12"/>
      <c r="K23" s="12"/>
    </row>
    <row r="24" spans="1:11" s="4" customFormat="1" ht="14.25" customHeight="1">
      <c r="A24" s="10" t="s">
        <v>32</v>
      </c>
      <c r="B24" s="6" t="s">
        <v>112</v>
      </c>
      <c r="C24" s="6" t="s">
        <v>108</v>
      </c>
      <c r="D24" s="6">
        <v>70</v>
      </c>
      <c r="E24" s="6">
        <v>74.6</v>
      </c>
      <c r="F24" s="6">
        <f t="shared" si="0"/>
        <v>43.38</v>
      </c>
      <c r="G24" s="8">
        <v>91.1</v>
      </c>
      <c r="H24" s="6">
        <f t="shared" si="1"/>
        <v>36.44</v>
      </c>
      <c r="I24" s="11">
        <f t="shared" si="2"/>
        <v>79.82</v>
      </c>
      <c r="J24" s="12"/>
      <c r="K24" s="12"/>
    </row>
    <row r="25" spans="1:11" s="4" customFormat="1" ht="14.25" customHeight="1">
      <c r="A25" s="10" t="s">
        <v>38</v>
      </c>
      <c r="B25" s="6" t="s">
        <v>112</v>
      </c>
      <c r="C25" s="6" t="s">
        <v>108</v>
      </c>
      <c r="D25" s="6">
        <v>72</v>
      </c>
      <c r="E25" s="6">
        <v>71.4</v>
      </c>
      <c r="F25" s="6">
        <f t="shared" si="0"/>
        <v>43.02</v>
      </c>
      <c r="G25" s="8">
        <v>92</v>
      </c>
      <c r="H25" s="6">
        <f t="shared" si="1"/>
        <v>36.8</v>
      </c>
      <c r="I25" s="11">
        <f t="shared" si="2"/>
        <v>79.82</v>
      </c>
      <c r="J25" s="12"/>
      <c r="K25" s="12"/>
    </row>
    <row r="26" spans="1:11" s="7" customFormat="1" ht="14.25" customHeight="1">
      <c r="A26" s="10" t="s">
        <v>17</v>
      </c>
      <c r="B26" s="6" t="s">
        <v>112</v>
      </c>
      <c r="C26" s="6" t="s">
        <v>108</v>
      </c>
      <c r="D26" s="6">
        <v>66</v>
      </c>
      <c r="E26" s="6">
        <v>82.8</v>
      </c>
      <c r="F26" s="6">
        <f t="shared" si="0"/>
        <v>44.64</v>
      </c>
      <c r="G26" s="8">
        <v>87.6</v>
      </c>
      <c r="H26" s="6">
        <f t="shared" si="1"/>
        <v>35.04</v>
      </c>
      <c r="I26" s="11">
        <f t="shared" si="2"/>
        <v>79.68</v>
      </c>
      <c r="J26" s="12"/>
      <c r="K26" s="12"/>
    </row>
    <row r="27" spans="1:11" s="7" customFormat="1" ht="14.25" customHeight="1">
      <c r="A27" s="10" t="s">
        <v>33</v>
      </c>
      <c r="B27" s="6" t="s">
        <v>112</v>
      </c>
      <c r="C27" s="6" t="s">
        <v>108</v>
      </c>
      <c r="D27" s="6">
        <v>69</v>
      </c>
      <c r="E27" s="6">
        <v>75.2</v>
      </c>
      <c r="F27" s="6">
        <f t="shared" si="0"/>
        <v>43.26</v>
      </c>
      <c r="G27" s="8">
        <v>91</v>
      </c>
      <c r="H27" s="6">
        <f t="shared" si="1"/>
        <v>36.4</v>
      </c>
      <c r="I27" s="11">
        <f t="shared" si="2"/>
        <v>79.66</v>
      </c>
      <c r="J27" s="12"/>
      <c r="K27" s="12"/>
    </row>
    <row r="28" spans="1:11" s="4" customFormat="1" ht="14.25" customHeight="1">
      <c r="A28" s="10" t="s">
        <v>26</v>
      </c>
      <c r="B28" s="6" t="s">
        <v>112</v>
      </c>
      <c r="C28" s="6" t="s">
        <v>108</v>
      </c>
      <c r="D28" s="6">
        <v>73</v>
      </c>
      <c r="E28" s="6">
        <v>74.3</v>
      </c>
      <c r="F28" s="6">
        <f t="shared" si="0"/>
        <v>44.19</v>
      </c>
      <c r="G28" s="8">
        <v>86.67</v>
      </c>
      <c r="H28" s="6">
        <f t="shared" si="1"/>
        <v>34.67</v>
      </c>
      <c r="I28" s="11">
        <f t="shared" si="2"/>
        <v>78.86</v>
      </c>
      <c r="J28" s="12"/>
      <c r="K28" s="12"/>
    </row>
    <row r="29" spans="1:11" s="4" customFormat="1" ht="14.25" customHeight="1">
      <c r="A29" s="10" t="s">
        <v>40</v>
      </c>
      <c r="B29" s="6" t="s">
        <v>112</v>
      </c>
      <c r="C29" s="6" t="s">
        <v>108</v>
      </c>
      <c r="D29" s="6">
        <v>65</v>
      </c>
      <c r="E29" s="6">
        <v>78.1</v>
      </c>
      <c r="F29" s="6">
        <f t="shared" si="0"/>
        <v>42.93</v>
      </c>
      <c r="G29" s="8">
        <v>88.53</v>
      </c>
      <c r="H29" s="6">
        <f t="shared" si="1"/>
        <v>35.41</v>
      </c>
      <c r="I29" s="11">
        <f t="shared" si="2"/>
        <v>78.34</v>
      </c>
      <c r="J29" s="12"/>
      <c r="K29" s="12"/>
    </row>
    <row r="30" spans="1:11" s="4" customFormat="1" ht="14.25" customHeight="1">
      <c r="A30" s="10" t="s">
        <v>20</v>
      </c>
      <c r="B30" s="6" t="s">
        <v>112</v>
      </c>
      <c r="C30" s="6" t="s">
        <v>108</v>
      </c>
      <c r="D30" s="6">
        <v>73</v>
      </c>
      <c r="E30" s="6">
        <v>75.2</v>
      </c>
      <c r="F30" s="6">
        <f t="shared" si="0"/>
        <v>44.46</v>
      </c>
      <c r="G30" s="8">
        <v>81</v>
      </c>
      <c r="H30" s="6">
        <f t="shared" si="1"/>
        <v>32.4</v>
      </c>
      <c r="I30" s="11">
        <f t="shared" si="2"/>
        <v>76.86</v>
      </c>
      <c r="J30" s="12"/>
      <c r="K30" s="12"/>
    </row>
    <row r="31" spans="1:11" s="4" customFormat="1" ht="14.25" customHeight="1">
      <c r="A31" s="10" t="s">
        <v>39</v>
      </c>
      <c r="B31" s="6" t="s">
        <v>112</v>
      </c>
      <c r="C31" s="6" t="s">
        <v>108</v>
      </c>
      <c r="D31" s="6">
        <v>68</v>
      </c>
      <c r="E31" s="6">
        <v>75.1</v>
      </c>
      <c r="F31" s="6">
        <f t="shared" si="0"/>
        <v>42.93</v>
      </c>
      <c r="G31" s="8">
        <v>78.33</v>
      </c>
      <c r="H31" s="6">
        <f t="shared" si="1"/>
        <v>31.33</v>
      </c>
      <c r="I31" s="11">
        <f t="shared" si="2"/>
        <v>74.25999999999999</v>
      </c>
      <c r="J31" s="12"/>
      <c r="K31" s="12"/>
    </row>
    <row r="32" spans="1:11" s="7" customFormat="1" ht="14.25" customHeight="1">
      <c r="A32" s="10" t="s">
        <v>42</v>
      </c>
      <c r="B32" s="6" t="s">
        <v>113</v>
      </c>
      <c r="C32" s="6" t="s">
        <v>109</v>
      </c>
      <c r="D32" s="6">
        <v>67</v>
      </c>
      <c r="E32" s="6">
        <v>83.5</v>
      </c>
      <c r="F32" s="6">
        <f t="shared" si="0"/>
        <v>45.15</v>
      </c>
      <c r="G32" s="8">
        <v>91.33</v>
      </c>
      <c r="H32" s="6">
        <f t="shared" si="1"/>
        <v>36.53</v>
      </c>
      <c r="I32" s="11">
        <f t="shared" si="2"/>
        <v>81.68</v>
      </c>
      <c r="J32" s="12" t="s">
        <v>116</v>
      </c>
      <c r="K32" s="12"/>
    </row>
    <row r="33" spans="1:11" s="4" customFormat="1" ht="14.25" customHeight="1">
      <c r="A33" s="10" t="s">
        <v>44</v>
      </c>
      <c r="B33" s="6" t="s">
        <v>113</v>
      </c>
      <c r="C33" s="6" t="s">
        <v>109</v>
      </c>
      <c r="D33" s="6">
        <v>69</v>
      </c>
      <c r="E33" s="6">
        <v>77.3</v>
      </c>
      <c r="F33" s="6">
        <f t="shared" si="0"/>
        <v>43.89</v>
      </c>
      <c r="G33" s="8">
        <v>92</v>
      </c>
      <c r="H33" s="6">
        <f t="shared" si="1"/>
        <v>36.8</v>
      </c>
      <c r="I33" s="11">
        <f t="shared" si="2"/>
        <v>80.69</v>
      </c>
      <c r="J33" s="12" t="s">
        <v>116</v>
      </c>
      <c r="K33" s="12"/>
    </row>
    <row r="34" spans="1:11" s="4" customFormat="1" ht="14.25" customHeight="1">
      <c r="A34" s="10" t="s">
        <v>48</v>
      </c>
      <c r="B34" s="6" t="s">
        <v>113</v>
      </c>
      <c r="C34" s="6" t="s">
        <v>109</v>
      </c>
      <c r="D34" s="6">
        <v>63</v>
      </c>
      <c r="E34" s="6">
        <v>78.9</v>
      </c>
      <c r="F34" s="6">
        <f t="shared" si="0"/>
        <v>42.57</v>
      </c>
      <c r="G34" s="8">
        <v>92.83</v>
      </c>
      <c r="H34" s="6">
        <f t="shared" si="1"/>
        <v>37.13</v>
      </c>
      <c r="I34" s="11">
        <f t="shared" si="2"/>
        <v>79.7</v>
      </c>
      <c r="J34" s="12" t="s">
        <v>116</v>
      </c>
      <c r="K34" s="12"/>
    </row>
    <row r="35" spans="1:11" s="4" customFormat="1" ht="14.25" customHeight="1">
      <c r="A35" s="10" t="s">
        <v>47</v>
      </c>
      <c r="B35" s="6" t="s">
        <v>113</v>
      </c>
      <c r="C35" s="6" t="s">
        <v>109</v>
      </c>
      <c r="D35" s="6">
        <v>66</v>
      </c>
      <c r="E35" s="6">
        <v>76.4</v>
      </c>
      <c r="F35" s="6">
        <f t="shared" si="0"/>
        <v>42.72</v>
      </c>
      <c r="G35" s="8">
        <v>92.17</v>
      </c>
      <c r="H35" s="6">
        <f t="shared" si="1"/>
        <v>36.87</v>
      </c>
      <c r="I35" s="11">
        <f t="shared" si="2"/>
        <v>79.59</v>
      </c>
      <c r="J35" s="12" t="s">
        <v>116</v>
      </c>
      <c r="K35" s="12"/>
    </row>
    <row r="36" spans="1:11" s="4" customFormat="1" ht="14.25" customHeight="1">
      <c r="A36" s="10" t="s">
        <v>46</v>
      </c>
      <c r="B36" s="6" t="s">
        <v>113</v>
      </c>
      <c r="C36" s="6" t="s">
        <v>109</v>
      </c>
      <c r="D36" s="6">
        <v>69</v>
      </c>
      <c r="E36" s="6">
        <v>76.1</v>
      </c>
      <c r="F36" s="6">
        <f aca="true" t="shared" si="3" ref="F36:F67">ROUND((D36*0.3+E36*0.3),2)</f>
        <v>43.53</v>
      </c>
      <c r="G36" s="8">
        <v>89.33</v>
      </c>
      <c r="H36" s="6">
        <f aca="true" t="shared" si="4" ref="H36:H67">ROUND((G36*0.4),2)</f>
        <v>35.73</v>
      </c>
      <c r="I36" s="11">
        <f aca="true" t="shared" si="5" ref="I36:I67">F36+H36</f>
        <v>79.25999999999999</v>
      </c>
      <c r="J36" s="12" t="s">
        <v>116</v>
      </c>
      <c r="K36" s="12"/>
    </row>
    <row r="37" spans="1:11" s="4" customFormat="1" ht="14.25" customHeight="1">
      <c r="A37" s="10" t="s">
        <v>41</v>
      </c>
      <c r="B37" s="6" t="s">
        <v>113</v>
      </c>
      <c r="C37" s="6" t="s">
        <v>109</v>
      </c>
      <c r="D37" s="6">
        <v>74</v>
      </c>
      <c r="E37" s="6">
        <v>78</v>
      </c>
      <c r="F37" s="6">
        <f t="shared" si="3"/>
        <v>45.6</v>
      </c>
      <c r="G37" s="8">
        <v>83.33</v>
      </c>
      <c r="H37" s="6">
        <f t="shared" si="4"/>
        <v>33.33</v>
      </c>
      <c r="I37" s="11">
        <f t="shared" si="5"/>
        <v>78.93</v>
      </c>
      <c r="J37" s="12" t="s">
        <v>116</v>
      </c>
      <c r="K37" s="12"/>
    </row>
    <row r="38" spans="1:11" s="4" customFormat="1" ht="14.25" customHeight="1">
      <c r="A38" s="10" t="s">
        <v>43</v>
      </c>
      <c r="B38" s="6" t="s">
        <v>113</v>
      </c>
      <c r="C38" s="6" t="s">
        <v>109</v>
      </c>
      <c r="D38" s="6">
        <v>67</v>
      </c>
      <c r="E38" s="6">
        <v>79.4</v>
      </c>
      <c r="F38" s="6">
        <f t="shared" si="3"/>
        <v>43.92</v>
      </c>
      <c r="G38" s="8">
        <v>86.67</v>
      </c>
      <c r="H38" s="6">
        <f t="shared" si="4"/>
        <v>34.67</v>
      </c>
      <c r="I38" s="11">
        <f t="shared" si="5"/>
        <v>78.59</v>
      </c>
      <c r="J38" s="12" t="s">
        <v>116</v>
      </c>
      <c r="K38" s="12"/>
    </row>
    <row r="39" spans="1:11" s="4" customFormat="1" ht="14.25" customHeight="1">
      <c r="A39" s="10" t="s">
        <v>52</v>
      </c>
      <c r="B39" s="6" t="s">
        <v>113</v>
      </c>
      <c r="C39" s="6" t="s">
        <v>109</v>
      </c>
      <c r="D39" s="6">
        <v>70</v>
      </c>
      <c r="E39" s="6">
        <v>68.1</v>
      </c>
      <c r="F39" s="6">
        <f t="shared" si="3"/>
        <v>41.43</v>
      </c>
      <c r="G39" s="8">
        <v>92.67</v>
      </c>
      <c r="H39" s="6">
        <f t="shared" si="4"/>
        <v>37.07</v>
      </c>
      <c r="I39" s="11">
        <f t="shared" si="5"/>
        <v>78.5</v>
      </c>
      <c r="J39" s="12" t="s">
        <v>116</v>
      </c>
      <c r="K39" s="12"/>
    </row>
    <row r="40" spans="1:11" s="4" customFormat="1" ht="14.25" customHeight="1">
      <c r="A40" s="10" t="s">
        <v>51</v>
      </c>
      <c r="B40" s="6" t="s">
        <v>113</v>
      </c>
      <c r="C40" s="6" t="s">
        <v>109</v>
      </c>
      <c r="D40" s="6">
        <v>60</v>
      </c>
      <c r="E40" s="6">
        <v>78.2</v>
      </c>
      <c r="F40" s="6">
        <f t="shared" si="3"/>
        <v>41.46</v>
      </c>
      <c r="G40" s="8">
        <v>92</v>
      </c>
      <c r="H40" s="6">
        <f t="shared" si="4"/>
        <v>36.8</v>
      </c>
      <c r="I40" s="11">
        <f t="shared" si="5"/>
        <v>78.25999999999999</v>
      </c>
      <c r="J40" s="12" t="s">
        <v>116</v>
      </c>
      <c r="K40" s="12"/>
    </row>
    <row r="41" spans="1:11" s="4" customFormat="1" ht="14.25" customHeight="1">
      <c r="A41" s="10" t="s">
        <v>45</v>
      </c>
      <c r="B41" s="6" t="s">
        <v>113</v>
      </c>
      <c r="C41" s="6" t="s">
        <v>109</v>
      </c>
      <c r="D41" s="6">
        <v>72</v>
      </c>
      <c r="E41" s="6">
        <v>74</v>
      </c>
      <c r="F41" s="6">
        <f t="shared" si="3"/>
        <v>43.8</v>
      </c>
      <c r="G41" s="8">
        <v>82.67</v>
      </c>
      <c r="H41" s="6">
        <f t="shared" si="4"/>
        <v>33.07</v>
      </c>
      <c r="I41" s="11">
        <f t="shared" si="5"/>
        <v>76.87</v>
      </c>
      <c r="J41" s="12" t="s">
        <v>116</v>
      </c>
      <c r="K41" s="12"/>
    </row>
    <row r="42" spans="1:11" s="4" customFormat="1" ht="14.25" customHeight="1">
      <c r="A42" s="10" t="s">
        <v>60</v>
      </c>
      <c r="B42" s="6" t="s">
        <v>113</v>
      </c>
      <c r="C42" s="6" t="s">
        <v>109</v>
      </c>
      <c r="D42" s="6">
        <v>62</v>
      </c>
      <c r="E42" s="6">
        <v>72.2</v>
      </c>
      <c r="F42" s="6">
        <f t="shared" si="3"/>
        <v>40.26</v>
      </c>
      <c r="G42" s="8">
        <v>91.5</v>
      </c>
      <c r="H42" s="6">
        <f t="shared" si="4"/>
        <v>36.6</v>
      </c>
      <c r="I42" s="11">
        <f t="shared" si="5"/>
        <v>76.86</v>
      </c>
      <c r="J42" s="12" t="s">
        <v>116</v>
      </c>
      <c r="K42" s="12"/>
    </row>
    <row r="43" spans="1:11" s="4" customFormat="1" ht="14.25" customHeight="1">
      <c r="A43" s="10" t="s">
        <v>49</v>
      </c>
      <c r="B43" s="6" t="s">
        <v>113</v>
      </c>
      <c r="C43" s="6" t="s">
        <v>109</v>
      </c>
      <c r="D43" s="6">
        <v>66</v>
      </c>
      <c r="E43" s="6">
        <v>75.3</v>
      </c>
      <c r="F43" s="6">
        <f t="shared" si="3"/>
        <v>42.39</v>
      </c>
      <c r="G43" s="8">
        <v>85.67</v>
      </c>
      <c r="H43" s="6">
        <f t="shared" si="4"/>
        <v>34.27</v>
      </c>
      <c r="I43" s="11">
        <f t="shared" si="5"/>
        <v>76.66</v>
      </c>
      <c r="J43" s="12" t="s">
        <v>116</v>
      </c>
      <c r="K43" s="12"/>
    </row>
    <row r="44" spans="1:11" s="4" customFormat="1" ht="14.25" customHeight="1">
      <c r="A44" s="10" t="s">
        <v>53</v>
      </c>
      <c r="B44" s="6" t="s">
        <v>113</v>
      </c>
      <c r="C44" s="6" t="s">
        <v>109</v>
      </c>
      <c r="D44" s="6">
        <v>56</v>
      </c>
      <c r="E44" s="6">
        <v>82.1</v>
      </c>
      <c r="F44" s="6">
        <f t="shared" si="3"/>
        <v>41.43</v>
      </c>
      <c r="G44" s="8">
        <v>87.67</v>
      </c>
      <c r="H44" s="6">
        <f t="shared" si="4"/>
        <v>35.07</v>
      </c>
      <c r="I44" s="11">
        <f t="shared" si="5"/>
        <v>76.5</v>
      </c>
      <c r="J44" s="12" t="s">
        <v>116</v>
      </c>
      <c r="K44" s="12"/>
    </row>
    <row r="45" spans="1:11" s="4" customFormat="1" ht="14.25" customHeight="1">
      <c r="A45" s="10" t="s">
        <v>55</v>
      </c>
      <c r="B45" s="6" t="s">
        <v>113</v>
      </c>
      <c r="C45" s="6" t="s">
        <v>109</v>
      </c>
      <c r="D45" s="6">
        <v>64</v>
      </c>
      <c r="E45" s="6">
        <v>71.3</v>
      </c>
      <c r="F45" s="6">
        <f t="shared" si="3"/>
        <v>40.59</v>
      </c>
      <c r="G45" s="8">
        <v>89.33</v>
      </c>
      <c r="H45" s="6">
        <f t="shared" si="4"/>
        <v>35.73</v>
      </c>
      <c r="I45" s="11">
        <f t="shared" si="5"/>
        <v>76.32</v>
      </c>
      <c r="J45" s="12" t="s">
        <v>116</v>
      </c>
      <c r="K45" s="12"/>
    </row>
    <row r="46" spans="1:11" s="4" customFormat="1" ht="14.25" customHeight="1">
      <c r="A46" s="10" t="s">
        <v>54</v>
      </c>
      <c r="B46" s="6" t="s">
        <v>113</v>
      </c>
      <c r="C46" s="6" t="s">
        <v>109</v>
      </c>
      <c r="D46" s="6">
        <v>59</v>
      </c>
      <c r="E46" s="6">
        <v>77.3</v>
      </c>
      <c r="F46" s="6">
        <f t="shared" si="3"/>
        <v>40.89</v>
      </c>
      <c r="G46" s="8">
        <v>88.17</v>
      </c>
      <c r="H46" s="6">
        <f t="shared" si="4"/>
        <v>35.27</v>
      </c>
      <c r="I46" s="11">
        <f t="shared" si="5"/>
        <v>76.16</v>
      </c>
      <c r="J46" s="12"/>
      <c r="K46" s="12"/>
    </row>
    <row r="47" spans="1:11" s="4" customFormat="1" ht="14.25" customHeight="1">
      <c r="A47" s="10" t="s">
        <v>61</v>
      </c>
      <c r="B47" s="6" t="s">
        <v>113</v>
      </c>
      <c r="C47" s="6" t="s">
        <v>109</v>
      </c>
      <c r="D47" s="6">
        <v>62</v>
      </c>
      <c r="E47" s="6">
        <v>72.1</v>
      </c>
      <c r="F47" s="6">
        <f t="shared" si="3"/>
        <v>40.23</v>
      </c>
      <c r="G47" s="8">
        <v>88.83</v>
      </c>
      <c r="H47" s="6">
        <f t="shared" si="4"/>
        <v>35.53</v>
      </c>
      <c r="I47" s="11">
        <f t="shared" si="5"/>
        <v>75.75999999999999</v>
      </c>
      <c r="J47" s="12"/>
      <c r="K47" s="12"/>
    </row>
    <row r="48" spans="1:11" s="4" customFormat="1" ht="14.25" customHeight="1">
      <c r="A48" s="10" t="s">
        <v>59</v>
      </c>
      <c r="B48" s="6" t="s">
        <v>113</v>
      </c>
      <c r="C48" s="8" t="s">
        <v>109</v>
      </c>
      <c r="D48" s="8">
        <v>64</v>
      </c>
      <c r="E48" s="8">
        <v>70.3</v>
      </c>
      <c r="F48" s="6">
        <f t="shared" si="3"/>
        <v>40.29</v>
      </c>
      <c r="G48" s="8">
        <v>88</v>
      </c>
      <c r="H48" s="6">
        <f t="shared" si="4"/>
        <v>35.2</v>
      </c>
      <c r="I48" s="11">
        <f t="shared" si="5"/>
        <v>75.49000000000001</v>
      </c>
      <c r="J48" s="12"/>
      <c r="K48" s="12"/>
    </row>
    <row r="49" spans="1:11" s="4" customFormat="1" ht="14.25" customHeight="1">
      <c r="A49" s="10" t="s">
        <v>56</v>
      </c>
      <c r="B49" s="6" t="s">
        <v>113</v>
      </c>
      <c r="C49" s="6" t="s">
        <v>109</v>
      </c>
      <c r="D49" s="6">
        <v>68</v>
      </c>
      <c r="E49" s="6">
        <v>67.1</v>
      </c>
      <c r="F49" s="6">
        <f t="shared" si="3"/>
        <v>40.53</v>
      </c>
      <c r="G49" s="8">
        <v>87.33</v>
      </c>
      <c r="H49" s="6">
        <f t="shared" si="4"/>
        <v>34.93</v>
      </c>
      <c r="I49" s="11">
        <f t="shared" si="5"/>
        <v>75.46000000000001</v>
      </c>
      <c r="J49" s="6"/>
      <c r="K49" s="12"/>
    </row>
    <row r="50" spans="1:11" s="4" customFormat="1" ht="14.25" customHeight="1">
      <c r="A50" s="10" t="s">
        <v>50</v>
      </c>
      <c r="B50" s="6" t="s">
        <v>113</v>
      </c>
      <c r="C50" s="6" t="s">
        <v>109</v>
      </c>
      <c r="D50" s="6">
        <v>68</v>
      </c>
      <c r="E50" s="6">
        <v>72.3</v>
      </c>
      <c r="F50" s="6">
        <f t="shared" si="3"/>
        <v>42.09</v>
      </c>
      <c r="G50" s="8">
        <v>83</v>
      </c>
      <c r="H50" s="6">
        <f t="shared" si="4"/>
        <v>33.2</v>
      </c>
      <c r="I50" s="11">
        <f t="shared" si="5"/>
        <v>75.29</v>
      </c>
      <c r="J50" s="13"/>
      <c r="K50" s="13"/>
    </row>
    <row r="51" spans="1:11" s="4" customFormat="1" ht="14.25" customHeight="1">
      <c r="A51" s="10" t="s">
        <v>57</v>
      </c>
      <c r="B51" s="6" t="s">
        <v>113</v>
      </c>
      <c r="C51" s="6" t="s">
        <v>109</v>
      </c>
      <c r="D51" s="6">
        <v>64</v>
      </c>
      <c r="E51" s="6">
        <v>71</v>
      </c>
      <c r="F51" s="6">
        <f t="shared" si="3"/>
        <v>40.5</v>
      </c>
      <c r="G51" s="8">
        <v>84.33</v>
      </c>
      <c r="H51" s="6">
        <f t="shared" si="4"/>
        <v>33.73</v>
      </c>
      <c r="I51" s="11">
        <f t="shared" si="5"/>
        <v>74.22999999999999</v>
      </c>
      <c r="J51" s="12"/>
      <c r="K51" s="12"/>
    </row>
    <row r="52" spans="1:11" s="4" customFormat="1" ht="14.25" customHeight="1">
      <c r="A52" s="10" t="s">
        <v>58</v>
      </c>
      <c r="B52" s="6" t="s">
        <v>113</v>
      </c>
      <c r="C52" s="6" t="s">
        <v>109</v>
      </c>
      <c r="D52" s="6">
        <v>59</v>
      </c>
      <c r="E52" s="6">
        <v>75.8</v>
      </c>
      <c r="F52" s="6">
        <f t="shared" si="3"/>
        <v>40.44</v>
      </c>
      <c r="G52" s="8">
        <v>81.33</v>
      </c>
      <c r="H52" s="6">
        <f t="shared" si="4"/>
        <v>32.53</v>
      </c>
      <c r="I52" s="11">
        <f t="shared" si="5"/>
        <v>72.97</v>
      </c>
      <c r="J52" s="12"/>
      <c r="K52" s="12"/>
    </row>
    <row r="53" spans="1:11" s="4" customFormat="1" ht="14.25" customHeight="1">
      <c r="A53" s="10" t="s">
        <v>63</v>
      </c>
      <c r="B53" s="6" t="s">
        <v>113</v>
      </c>
      <c r="C53" s="6" t="s">
        <v>110</v>
      </c>
      <c r="D53" s="6">
        <v>69</v>
      </c>
      <c r="E53" s="6">
        <v>82.8</v>
      </c>
      <c r="F53" s="6">
        <f t="shared" si="3"/>
        <v>45.54</v>
      </c>
      <c r="G53" s="8">
        <v>95.33</v>
      </c>
      <c r="H53" s="6">
        <f t="shared" si="4"/>
        <v>38.13</v>
      </c>
      <c r="I53" s="11">
        <f t="shared" si="5"/>
        <v>83.67</v>
      </c>
      <c r="J53" s="12" t="s">
        <v>116</v>
      </c>
      <c r="K53" s="12"/>
    </row>
    <row r="54" spans="1:11" s="4" customFormat="1" ht="14.25" customHeight="1">
      <c r="A54" s="10" t="s">
        <v>62</v>
      </c>
      <c r="B54" s="6" t="s">
        <v>113</v>
      </c>
      <c r="C54" s="6" t="s">
        <v>110</v>
      </c>
      <c r="D54" s="6">
        <v>72</v>
      </c>
      <c r="E54" s="6">
        <v>80.8</v>
      </c>
      <c r="F54" s="6">
        <f t="shared" si="3"/>
        <v>45.84</v>
      </c>
      <c r="G54" s="8">
        <v>90.67</v>
      </c>
      <c r="H54" s="6">
        <f t="shared" si="4"/>
        <v>36.27</v>
      </c>
      <c r="I54" s="11">
        <f t="shared" si="5"/>
        <v>82.11000000000001</v>
      </c>
      <c r="J54" s="12" t="s">
        <v>116</v>
      </c>
      <c r="K54" s="12"/>
    </row>
    <row r="55" spans="1:11" s="4" customFormat="1" ht="14.25" customHeight="1">
      <c r="A55" s="10" t="s">
        <v>64</v>
      </c>
      <c r="B55" s="6" t="s">
        <v>113</v>
      </c>
      <c r="C55" s="6" t="s">
        <v>110</v>
      </c>
      <c r="D55" s="6">
        <v>68</v>
      </c>
      <c r="E55" s="6">
        <v>81.1</v>
      </c>
      <c r="F55" s="6">
        <f t="shared" si="3"/>
        <v>44.73</v>
      </c>
      <c r="G55" s="8">
        <v>89.33</v>
      </c>
      <c r="H55" s="6">
        <f t="shared" si="4"/>
        <v>35.73</v>
      </c>
      <c r="I55" s="11">
        <f t="shared" si="5"/>
        <v>80.46</v>
      </c>
      <c r="J55" s="12" t="s">
        <v>116</v>
      </c>
      <c r="K55" s="12"/>
    </row>
    <row r="56" spans="1:11" s="4" customFormat="1" ht="14.25" customHeight="1">
      <c r="A56" s="10" t="s">
        <v>66</v>
      </c>
      <c r="B56" s="6" t="s">
        <v>113</v>
      </c>
      <c r="C56" s="6" t="s">
        <v>110</v>
      </c>
      <c r="D56" s="6">
        <v>73</v>
      </c>
      <c r="E56" s="6">
        <v>74.5</v>
      </c>
      <c r="F56" s="6">
        <f t="shared" si="3"/>
        <v>44.25</v>
      </c>
      <c r="G56" s="8">
        <v>90.33</v>
      </c>
      <c r="H56" s="6">
        <f t="shared" si="4"/>
        <v>36.13</v>
      </c>
      <c r="I56" s="11">
        <f t="shared" si="5"/>
        <v>80.38</v>
      </c>
      <c r="J56" s="12" t="s">
        <v>116</v>
      </c>
      <c r="K56" s="12"/>
    </row>
    <row r="57" spans="1:11" s="4" customFormat="1" ht="14.25" customHeight="1">
      <c r="A57" s="10" t="s">
        <v>70</v>
      </c>
      <c r="B57" s="6" t="s">
        <v>113</v>
      </c>
      <c r="C57" s="6" t="s">
        <v>110</v>
      </c>
      <c r="D57" s="6">
        <v>70</v>
      </c>
      <c r="E57" s="6">
        <v>74.8</v>
      </c>
      <c r="F57" s="6">
        <f t="shared" si="3"/>
        <v>43.44</v>
      </c>
      <c r="G57" s="8">
        <v>92.33</v>
      </c>
      <c r="H57" s="6">
        <f t="shared" si="4"/>
        <v>36.93</v>
      </c>
      <c r="I57" s="11">
        <f t="shared" si="5"/>
        <v>80.37</v>
      </c>
      <c r="J57" s="12" t="s">
        <v>116</v>
      </c>
      <c r="K57" s="12"/>
    </row>
    <row r="58" spans="1:11" s="4" customFormat="1" ht="14.25" customHeight="1">
      <c r="A58" s="10" t="s">
        <v>72</v>
      </c>
      <c r="B58" s="6" t="s">
        <v>113</v>
      </c>
      <c r="C58" s="6" t="s">
        <v>110</v>
      </c>
      <c r="D58" s="6">
        <v>70</v>
      </c>
      <c r="E58" s="6">
        <v>72.6</v>
      </c>
      <c r="F58" s="6">
        <f t="shared" si="3"/>
        <v>42.78</v>
      </c>
      <c r="G58" s="8">
        <v>93.67</v>
      </c>
      <c r="H58" s="6">
        <f t="shared" si="4"/>
        <v>37.47</v>
      </c>
      <c r="I58" s="11">
        <f t="shared" si="5"/>
        <v>80.25</v>
      </c>
      <c r="J58" s="12" t="s">
        <v>116</v>
      </c>
      <c r="K58" s="12"/>
    </row>
    <row r="59" spans="1:11" s="4" customFormat="1" ht="14.25" customHeight="1">
      <c r="A59" s="10" t="s">
        <v>69</v>
      </c>
      <c r="B59" s="6" t="s">
        <v>113</v>
      </c>
      <c r="C59" s="6" t="s">
        <v>110</v>
      </c>
      <c r="D59" s="6">
        <v>65</v>
      </c>
      <c r="E59" s="6">
        <v>80.1</v>
      </c>
      <c r="F59" s="6">
        <f t="shared" si="3"/>
        <v>43.53</v>
      </c>
      <c r="G59" s="8">
        <v>91.33</v>
      </c>
      <c r="H59" s="6">
        <f t="shared" si="4"/>
        <v>36.53</v>
      </c>
      <c r="I59" s="11">
        <f t="shared" si="5"/>
        <v>80.06</v>
      </c>
      <c r="J59" s="12" t="s">
        <v>116</v>
      </c>
      <c r="K59" s="12"/>
    </row>
    <row r="60" spans="1:11" s="4" customFormat="1" ht="14.25" customHeight="1">
      <c r="A60" s="10" t="s">
        <v>65</v>
      </c>
      <c r="B60" s="6" t="s">
        <v>113</v>
      </c>
      <c r="C60" s="6" t="s">
        <v>110</v>
      </c>
      <c r="D60" s="6">
        <v>71</v>
      </c>
      <c r="E60" s="6">
        <v>77.5</v>
      </c>
      <c r="F60" s="6">
        <f t="shared" si="3"/>
        <v>44.55</v>
      </c>
      <c r="G60" s="8">
        <v>87.67</v>
      </c>
      <c r="H60" s="6">
        <f t="shared" si="4"/>
        <v>35.07</v>
      </c>
      <c r="I60" s="11">
        <f t="shared" si="5"/>
        <v>79.62</v>
      </c>
      <c r="J60" s="12" t="s">
        <v>116</v>
      </c>
      <c r="K60" s="12"/>
    </row>
    <row r="61" spans="1:11" s="7" customFormat="1" ht="14.25" customHeight="1">
      <c r="A61" s="10" t="s">
        <v>79</v>
      </c>
      <c r="B61" s="6" t="s">
        <v>113</v>
      </c>
      <c r="C61" s="6" t="s">
        <v>110</v>
      </c>
      <c r="D61" s="6">
        <v>65</v>
      </c>
      <c r="E61" s="6">
        <v>73</v>
      </c>
      <c r="F61" s="6">
        <f t="shared" si="3"/>
        <v>41.4</v>
      </c>
      <c r="G61" s="8">
        <v>95.07</v>
      </c>
      <c r="H61" s="6">
        <f t="shared" si="4"/>
        <v>38.03</v>
      </c>
      <c r="I61" s="11">
        <f t="shared" si="5"/>
        <v>79.43</v>
      </c>
      <c r="J61" s="12" t="s">
        <v>116</v>
      </c>
      <c r="K61" s="12"/>
    </row>
    <row r="62" spans="1:11" s="4" customFormat="1" ht="14.25" customHeight="1">
      <c r="A62" s="10" t="s">
        <v>68</v>
      </c>
      <c r="B62" s="6" t="s">
        <v>113</v>
      </c>
      <c r="C62" s="6" t="s">
        <v>110</v>
      </c>
      <c r="D62" s="6">
        <v>67</v>
      </c>
      <c r="E62" s="6">
        <v>78.7</v>
      </c>
      <c r="F62" s="6">
        <f t="shared" si="3"/>
        <v>43.71</v>
      </c>
      <c r="G62" s="8">
        <v>88.67</v>
      </c>
      <c r="H62" s="6">
        <f t="shared" si="4"/>
        <v>35.47</v>
      </c>
      <c r="I62" s="11">
        <f t="shared" si="5"/>
        <v>79.18</v>
      </c>
      <c r="J62" s="12" t="s">
        <v>116</v>
      </c>
      <c r="K62" s="12"/>
    </row>
    <row r="63" spans="1:11" s="4" customFormat="1" ht="14.25" customHeight="1">
      <c r="A63" s="10" t="s">
        <v>73</v>
      </c>
      <c r="B63" s="6" t="s">
        <v>113</v>
      </c>
      <c r="C63" s="6" t="s">
        <v>110</v>
      </c>
      <c r="D63" s="6">
        <v>68</v>
      </c>
      <c r="E63" s="6">
        <v>74.4</v>
      </c>
      <c r="F63" s="6">
        <f t="shared" si="3"/>
        <v>42.72</v>
      </c>
      <c r="G63" s="8">
        <v>89</v>
      </c>
      <c r="H63" s="6">
        <f t="shared" si="4"/>
        <v>35.6</v>
      </c>
      <c r="I63" s="11">
        <f t="shared" si="5"/>
        <v>78.32</v>
      </c>
      <c r="J63" s="12" t="s">
        <v>116</v>
      </c>
      <c r="K63" s="12"/>
    </row>
    <row r="64" spans="1:11" s="4" customFormat="1" ht="14.25" customHeight="1">
      <c r="A64" s="10" t="s">
        <v>71</v>
      </c>
      <c r="B64" s="6" t="s">
        <v>113</v>
      </c>
      <c r="C64" s="6" t="s">
        <v>110</v>
      </c>
      <c r="D64" s="6">
        <v>69</v>
      </c>
      <c r="E64" s="6">
        <v>73.6</v>
      </c>
      <c r="F64" s="6">
        <f t="shared" si="3"/>
        <v>42.78</v>
      </c>
      <c r="G64" s="8">
        <v>88.67</v>
      </c>
      <c r="H64" s="6">
        <f t="shared" si="4"/>
        <v>35.47</v>
      </c>
      <c r="I64" s="11">
        <f t="shared" si="5"/>
        <v>78.25</v>
      </c>
      <c r="J64" s="12" t="s">
        <v>116</v>
      </c>
      <c r="K64" s="12"/>
    </row>
    <row r="65" spans="1:11" s="4" customFormat="1" ht="14.25" customHeight="1">
      <c r="A65" s="10" t="s">
        <v>74</v>
      </c>
      <c r="B65" s="6" t="s">
        <v>113</v>
      </c>
      <c r="C65" s="6" t="s">
        <v>110</v>
      </c>
      <c r="D65" s="6">
        <v>63</v>
      </c>
      <c r="E65" s="6">
        <v>79.2</v>
      </c>
      <c r="F65" s="6">
        <f t="shared" si="3"/>
        <v>42.66</v>
      </c>
      <c r="G65" s="8">
        <v>88.67</v>
      </c>
      <c r="H65" s="6">
        <f t="shared" si="4"/>
        <v>35.47</v>
      </c>
      <c r="I65" s="11">
        <f t="shared" si="5"/>
        <v>78.13</v>
      </c>
      <c r="J65" s="12" t="s">
        <v>116</v>
      </c>
      <c r="K65" s="12"/>
    </row>
    <row r="66" spans="1:11" s="4" customFormat="1" ht="14.25" customHeight="1">
      <c r="A66" s="10" t="s">
        <v>77</v>
      </c>
      <c r="B66" s="6" t="s">
        <v>113</v>
      </c>
      <c r="C66" s="6" t="s">
        <v>110</v>
      </c>
      <c r="D66" s="6">
        <v>64</v>
      </c>
      <c r="E66" s="6">
        <v>74.9</v>
      </c>
      <c r="F66" s="6">
        <f t="shared" si="3"/>
        <v>41.67</v>
      </c>
      <c r="G66" s="8">
        <v>91</v>
      </c>
      <c r="H66" s="6">
        <f t="shared" si="4"/>
        <v>36.4</v>
      </c>
      <c r="I66" s="11">
        <f t="shared" si="5"/>
        <v>78.07</v>
      </c>
      <c r="J66" s="12" t="s">
        <v>116</v>
      </c>
      <c r="K66" s="12"/>
    </row>
    <row r="67" spans="1:11" s="4" customFormat="1" ht="14.25" customHeight="1">
      <c r="A67" s="10" t="s">
        <v>67</v>
      </c>
      <c r="B67" s="6" t="s">
        <v>113</v>
      </c>
      <c r="C67" s="6" t="s">
        <v>110</v>
      </c>
      <c r="D67" s="6">
        <v>65</v>
      </c>
      <c r="E67" s="6">
        <v>81.9</v>
      </c>
      <c r="F67" s="6">
        <f t="shared" si="3"/>
        <v>44.07</v>
      </c>
      <c r="G67" s="8">
        <v>84.67</v>
      </c>
      <c r="H67" s="6">
        <f t="shared" si="4"/>
        <v>33.87</v>
      </c>
      <c r="I67" s="11">
        <f t="shared" si="5"/>
        <v>77.94</v>
      </c>
      <c r="J67" s="12" t="s">
        <v>116</v>
      </c>
      <c r="K67" s="12"/>
    </row>
    <row r="68" spans="1:11" s="4" customFormat="1" ht="14.25" customHeight="1">
      <c r="A68" s="10" t="s">
        <v>78</v>
      </c>
      <c r="B68" s="6" t="s">
        <v>113</v>
      </c>
      <c r="C68" s="6" t="s">
        <v>110</v>
      </c>
      <c r="D68" s="6">
        <v>64</v>
      </c>
      <c r="E68" s="6">
        <v>74.7</v>
      </c>
      <c r="F68" s="6">
        <f aca="true" t="shared" si="6" ref="F68:F98">ROUND((D68*0.3+E68*0.3),2)</f>
        <v>41.61</v>
      </c>
      <c r="G68" s="8">
        <v>90.67</v>
      </c>
      <c r="H68" s="6">
        <f aca="true" t="shared" si="7" ref="H68:H98">ROUND((G68*0.4),2)</f>
        <v>36.27</v>
      </c>
      <c r="I68" s="11">
        <f aca="true" t="shared" si="8" ref="I68:I98">F68+H68</f>
        <v>77.88</v>
      </c>
      <c r="J68" s="12" t="s">
        <v>116</v>
      </c>
      <c r="K68" s="12"/>
    </row>
    <row r="69" spans="1:11" s="4" customFormat="1" ht="14.25" customHeight="1">
      <c r="A69" s="10" t="s">
        <v>75</v>
      </c>
      <c r="B69" s="6" t="s">
        <v>113</v>
      </c>
      <c r="C69" s="6" t="s">
        <v>110</v>
      </c>
      <c r="D69" s="6">
        <v>73</v>
      </c>
      <c r="E69" s="6">
        <v>67.3</v>
      </c>
      <c r="F69" s="6">
        <f t="shared" si="6"/>
        <v>42.09</v>
      </c>
      <c r="G69" s="8">
        <v>89.33</v>
      </c>
      <c r="H69" s="6">
        <f t="shared" si="7"/>
        <v>35.73</v>
      </c>
      <c r="I69" s="11">
        <f t="shared" si="8"/>
        <v>77.82</v>
      </c>
      <c r="J69" s="12" t="s">
        <v>116</v>
      </c>
      <c r="K69" s="12"/>
    </row>
    <row r="70" spans="1:11" s="4" customFormat="1" ht="14.25" customHeight="1">
      <c r="A70" s="10" t="s">
        <v>76</v>
      </c>
      <c r="B70" s="6" t="s">
        <v>113</v>
      </c>
      <c r="C70" s="6" t="s">
        <v>110</v>
      </c>
      <c r="D70" s="6">
        <v>62</v>
      </c>
      <c r="E70" s="6">
        <v>78</v>
      </c>
      <c r="F70" s="6">
        <f t="shared" si="6"/>
        <v>42</v>
      </c>
      <c r="G70" s="8">
        <v>88.5</v>
      </c>
      <c r="H70" s="6">
        <f t="shared" si="7"/>
        <v>35.4</v>
      </c>
      <c r="I70" s="11">
        <f t="shared" si="8"/>
        <v>77.4</v>
      </c>
      <c r="J70" s="12" t="s">
        <v>116</v>
      </c>
      <c r="K70" s="12"/>
    </row>
    <row r="71" spans="1:11" s="4" customFormat="1" ht="14.25" customHeight="1">
      <c r="A71" s="10" t="s">
        <v>83</v>
      </c>
      <c r="B71" s="6" t="s">
        <v>113</v>
      </c>
      <c r="C71" s="6" t="s">
        <v>110</v>
      </c>
      <c r="D71" s="6">
        <v>58</v>
      </c>
      <c r="E71" s="6">
        <v>77.9</v>
      </c>
      <c r="F71" s="6">
        <f t="shared" si="6"/>
        <v>40.77</v>
      </c>
      <c r="G71" s="8">
        <v>90</v>
      </c>
      <c r="H71" s="6">
        <f t="shared" si="7"/>
        <v>36</v>
      </c>
      <c r="I71" s="11">
        <f t="shared" si="8"/>
        <v>76.77000000000001</v>
      </c>
      <c r="J71" s="12" t="s">
        <v>116</v>
      </c>
      <c r="K71" s="12"/>
    </row>
    <row r="72" spans="1:11" s="7" customFormat="1" ht="14.25" customHeight="1">
      <c r="A72" s="10" t="s">
        <v>84</v>
      </c>
      <c r="B72" s="6" t="s">
        <v>113</v>
      </c>
      <c r="C72" s="6" t="s">
        <v>110</v>
      </c>
      <c r="D72" s="6">
        <v>59</v>
      </c>
      <c r="E72" s="6">
        <v>75.8</v>
      </c>
      <c r="F72" s="6">
        <f t="shared" si="6"/>
        <v>40.44</v>
      </c>
      <c r="G72" s="8">
        <v>90.83</v>
      </c>
      <c r="H72" s="6">
        <f t="shared" si="7"/>
        <v>36.33</v>
      </c>
      <c r="I72" s="11">
        <f t="shared" si="8"/>
        <v>76.77</v>
      </c>
      <c r="J72" s="12" t="s">
        <v>116</v>
      </c>
      <c r="K72" s="12"/>
    </row>
    <row r="73" spans="1:11" s="7" customFormat="1" ht="14.25" customHeight="1">
      <c r="A73" s="10" t="s">
        <v>85</v>
      </c>
      <c r="B73" s="6" t="s">
        <v>113</v>
      </c>
      <c r="C73" s="6" t="s">
        <v>110</v>
      </c>
      <c r="D73" s="6">
        <v>61</v>
      </c>
      <c r="E73" s="6">
        <v>73.5</v>
      </c>
      <c r="F73" s="6">
        <f t="shared" si="6"/>
        <v>40.35</v>
      </c>
      <c r="G73" s="8">
        <v>89.67</v>
      </c>
      <c r="H73" s="6">
        <f t="shared" si="7"/>
        <v>35.87</v>
      </c>
      <c r="I73" s="11">
        <f t="shared" si="8"/>
        <v>76.22</v>
      </c>
      <c r="J73" s="12"/>
      <c r="K73" s="12"/>
    </row>
    <row r="74" spans="1:11" s="4" customFormat="1" ht="14.25" customHeight="1">
      <c r="A74" s="10" t="s">
        <v>80</v>
      </c>
      <c r="B74" s="6" t="s">
        <v>113</v>
      </c>
      <c r="C74" s="6" t="s">
        <v>110</v>
      </c>
      <c r="D74" s="6">
        <v>67</v>
      </c>
      <c r="E74" s="6">
        <v>70.2</v>
      </c>
      <c r="F74" s="6">
        <f t="shared" si="6"/>
        <v>41.16</v>
      </c>
      <c r="G74" s="8">
        <v>87.33</v>
      </c>
      <c r="H74" s="6">
        <f t="shared" si="7"/>
        <v>34.93</v>
      </c>
      <c r="I74" s="11">
        <f t="shared" si="8"/>
        <v>76.09</v>
      </c>
      <c r="J74" s="6"/>
      <c r="K74" s="6"/>
    </row>
    <row r="75" spans="1:11" s="7" customFormat="1" ht="14.25" customHeight="1">
      <c r="A75" s="10" t="s">
        <v>81</v>
      </c>
      <c r="B75" s="6" t="s">
        <v>113</v>
      </c>
      <c r="C75" s="6" t="s">
        <v>110</v>
      </c>
      <c r="D75" s="6">
        <v>63</v>
      </c>
      <c r="E75" s="6">
        <v>73.8</v>
      </c>
      <c r="F75" s="6">
        <f t="shared" si="6"/>
        <v>41.04</v>
      </c>
      <c r="G75" s="8">
        <v>87.33</v>
      </c>
      <c r="H75" s="6">
        <f t="shared" si="7"/>
        <v>34.93</v>
      </c>
      <c r="I75" s="11">
        <f t="shared" si="8"/>
        <v>75.97</v>
      </c>
      <c r="J75" s="6"/>
      <c r="K75" s="6"/>
    </row>
    <row r="76" spans="1:11" s="4" customFormat="1" ht="14.25" customHeight="1">
      <c r="A76" s="10" t="s">
        <v>86</v>
      </c>
      <c r="B76" s="6" t="s">
        <v>113</v>
      </c>
      <c r="C76" s="6" t="s">
        <v>110</v>
      </c>
      <c r="D76" s="6">
        <v>66</v>
      </c>
      <c r="E76" s="6">
        <v>68.5</v>
      </c>
      <c r="F76" s="6">
        <f t="shared" si="6"/>
        <v>40.35</v>
      </c>
      <c r="G76" s="8">
        <v>88.67</v>
      </c>
      <c r="H76" s="6">
        <f t="shared" si="7"/>
        <v>35.47</v>
      </c>
      <c r="I76" s="11">
        <f t="shared" si="8"/>
        <v>75.82</v>
      </c>
      <c r="J76" s="6"/>
      <c r="K76" s="6"/>
    </row>
    <row r="77" spans="1:11" s="4" customFormat="1" ht="14.25" customHeight="1">
      <c r="A77" s="10" t="s">
        <v>82</v>
      </c>
      <c r="B77" s="6" t="s">
        <v>113</v>
      </c>
      <c r="C77" s="6" t="s">
        <v>110</v>
      </c>
      <c r="D77" s="6">
        <v>65</v>
      </c>
      <c r="E77" s="6">
        <v>71.5</v>
      </c>
      <c r="F77" s="6">
        <f t="shared" si="6"/>
        <v>40.95</v>
      </c>
      <c r="G77" s="8">
        <v>86.17</v>
      </c>
      <c r="H77" s="6">
        <f t="shared" si="7"/>
        <v>34.47</v>
      </c>
      <c r="I77" s="11">
        <f t="shared" si="8"/>
        <v>75.42</v>
      </c>
      <c r="J77" s="6"/>
      <c r="K77" s="6"/>
    </row>
    <row r="78" spans="1:11" s="4" customFormat="1" ht="14.25" customHeight="1">
      <c r="A78" s="10" t="s">
        <v>88</v>
      </c>
      <c r="B78" s="6" t="s">
        <v>113</v>
      </c>
      <c r="C78" s="6" t="s">
        <v>110</v>
      </c>
      <c r="D78" s="6">
        <v>54</v>
      </c>
      <c r="E78" s="6">
        <v>78.9</v>
      </c>
      <c r="F78" s="6">
        <f t="shared" si="6"/>
        <v>39.87</v>
      </c>
      <c r="G78" s="8">
        <v>88.83</v>
      </c>
      <c r="H78" s="6">
        <f t="shared" si="7"/>
        <v>35.53</v>
      </c>
      <c r="I78" s="11">
        <f t="shared" si="8"/>
        <v>75.4</v>
      </c>
      <c r="J78" s="6"/>
      <c r="K78" s="6"/>
    </row>
    <row r="79" spans="1:11" s="4" customFormat="1" ht="14.25" customHeight="1">
      <c r="A79" s="10" t="s">
        <v>87</v>
      </c>
      <c r="B79" s="6" t="s">
        <v>113</v>
      </c>
      <c r="C79" s="6" t="s">
        <v>110</v>
      </c>
      <c r="D79" s="6">
        <v>58</v>
      </c>
      <c r="E79" s="6">
        <v>75.2</v>
      </c>
      <c r="F79" s="6">
        <f t="shared" si="6"/>
        <v>39.96</v>
      </c>
      <c r="G79" s="8">
        <v>88.57</v>
      </c>
      <c r="H79" s="6">
        <f t="shared" si="7"/>
        <v>35.43</v>
      </c>
      <c r="I79" s="11">
        <f t="shared" si="8"/>
        <v>75.39</v>
      </c>
      <c r="J79" s="6"/>
      <c r="K79" s="6"/>
    </row>
    <row r="80" spans="1:11" s="4" customFormat="1" ht="14.25" customHeight="1">
      <c r="A80" s="10" t="s">
        <v>92</v>
      </c>
      <c r="B80" s="6" t="s">
        <v>113</v>
      </c>
      <c r="C80" s="6" t="s">
        <v>110</v>
      </c>
      <c r="D80" s="6">
        <v>52</v>
      </c>
      <c r="E80" s="6">
        <v>79.7</v>
      </c>
      <c r="F80" s="6">
        <f t="shared" si="6"/>
        <v>39.51</v>
      </c>
      <c r="G80" s="8">
        <v>88.5</v>
      </c>
      <c r="H80" s="6">
        <f t="shared" si="7"/>
        <v>35.4</v>
      </c>
      <c r="I80" s="11">
        <f t="shared" si="8"/>
        <v>74.91</v>
      </c>
      <c r="J80" s="6"/>
      <c r="K80" s="6"/>
    </row>
    <row r="81" spans="1:11" s="4" customFormat="1" ht="14.25" customHeight="1">
      <c r="A81" s="10" t="s">
        <v>89</v>
      </c>
      <c r="B81" s="6" t="s">
        <v>113</v>
      </c>
      <c r="C81" s="6" t="s">
        <v>110</v>
      </c>
      <c r="D81" s="6">
        <v>58</v>
      </c>
      <c r="E81" s="6">
        <v>73.8</v>
      </c>
      <c r="F81" s="6">
        <f t="shared" si="6"/>
        <v>39.54</v>
      </c>
      <c r="G81" s="8">
        <v>87</v>
      </c>
      <c r="H81" s="6">
        <f t="shared" si="7"/>
        <v>34.8</v>
      </c>
      <c r="I81" s="11">
        <f t="shared" si="8"/>
        <v>74.34</v>
      </c>
      <c r="J81" s="6"/>
      <c r="K81" s="6"/>
    </row>
    <row r="82" spans="1:11" s="4" customFormat="1" ht="14.25" customHeight="1">
      <c r="A82" s="10" t="s">
        <v>91</v>
      </c>
      <c r="B82" s="6" t="s">
        <v>113</v>
      </c>
      <c r="C82" s="6" t="s">
        <v>110</v>
      </c>
      <c r="D82" s="6">
        <v>62</v>
      </c>
      <c r="E82" s="6">
        <v>69.7</v>
      </c>
      <c r="F82" s="6">
        <f t="shared" si="6"/>
        <v>39.51</v>
      </c>
      <c r="G82" s="8">
        <v>86.67</v>
      </c>
      <c r="H82" s="6">
        <f t="shared" si="7"/>
        <v>34.67</v>
      </c>
      <c r="I82" s="11">
        <f t="shared" si="8"/>
        <v>74.18</v>
      </c>
      <c r="J82" s="6"/>
      <c r="K82" s="6"/>
    </row>
    <row r="83" spans="1:11" s="4" customFormat="1" ht="14.25" customHeight="1">
      <c r="A83" s="10" t="s">
        <v>90</v>
      </c>
      <c r="B83" s="6" t="s">
        <v>113</v>
      </c>
      <c r="C83" s="6" t="s">
        <v>110</v>
      </c>
      <c r="D83" s="6">
        <v>62</v>
      </c>
      <c r="E83" s="6">
        <v>69.7</v>
      </c>
      <c r="F83" s="6">
        <f t="shared" si="6"/>
        <v>39.51</v>
      </c>
      <c r="G83" s="8">
        <v>86.17</v>
      </c>
      <c r="H83" s="6">
        <f t="shared" si="7"/>
        <v>34.47</v>
      </c>
      <c r="I83" s="11">
        <f t="shared" si="8"/>
        <v>73.97999999999999</v>
      </c>
      <c r="J83" s="6"/>
      <c r="K83" s="6"/>
    </row>
    <row r="84" spans="1:11" s="4" customFormat="1" ht="14.25" customHeight="1">
      <c r="A84" s="10" t="s">
        <v>93</v>
      </c>
      <c r="B84" s="6" t="s">
        <v>114</v>
      </c>
      <c r="C84" s="6" t="s">
        <v>111</v>
      </c>
      <c r="D84" s="6">
        <v>75</v>
      </c>
      <c r="E84" s="6">
        <v>84.3</v>
      </c>
      <c r="F84" s="6">
        <f t="shared" si="6"/>
        <v>47.79</v>
      </c>
      <c r="G84" s="8">
        <v>89</v>
      </c>
      <c r="H84" s="6">
        <f t="shared" si="7"/>
        <v>35.6</v>
      </c>
      <c r="I84" s="11">
        <f t="shared" si="8"/>
        <v>83.39</v>
      </c>
      <c r="J84" s="12" t="s">
        <v>116</v>
      </c>
      <c r="K84" s="6"/>
    </row>
    <row r="85" spans="1:11" s="4" customFormat="1" ht="14.25" customHeight="1">
      <c r="A85" s="10" t="s">
        <v>97</v>
      </c>
      <c r="B85" s="6" t="s">
        <v>114</v>
      </c>
      <c r="C85" s="6" t="s">
        <v>111</v>
      </c>
      <c r="D85" s="6">
        <v>68</v>
      </c>
      <c r="E85" s="6">
        <v>84.8</v>
      </c>
      <c r="F85" s="6">
        <f t="shared" si="6"/>
        <v>45.84</v>
      </c>
      <c r="G85" s="8">
        <v>91.67</v>
      </c>
      <c r="H85" s="6">
        <f t="shared" si="7"/>
        <v>36.67</v>
      </c>
      <c r="I85" s="11">
        <f t="shared" si="8"/>
        <v>82.51</v>
      </c>
      <c r="J85" s="12" t="s">
        <v>116</v>
      </c>
      <c r="K85" s="6"/>
    </row>
    <row r="86" spans="1:11" s="7" customFormat="1" ht="14.25" customHeight="1">
      <c r="A86" s="10" t="s">
        <v>95</v>
      </c>
      <c r="B86" s="6" t="s">
        <v>114</v>
      </c>
      <c r="C86" s="6" t="s">
        <v>111</v>
      </c>
      <c r="D86" s="6">
        <v>73</v>
      </c>
      <c r="E86" s="6">
        <v>82.3</v>
      </c>
      <c r="F86" s="6">
        <f t="shared" si="6"/>
        <v>46.59</v>
      </c>
      <c r="G86" s="8">
        <v>89.67</v>
      </c>
      <c r="H86" s="6">
        <f t="shared" si="7"/>
        <v>35.87</v>
      </c>
      <c r="I86" s="11">
        <f t="shared" si="8"/>
        <v>82.46000000000001</v>
      </c>
      <c r="J86" s="12" t="s">
        <v>116</v>
      </c>
      <c r="K86" s="6"/>
    </row>
    <row r="87" spans="1:11" s="4" customFormat="1" ht="14.25" customHeight="1">
      <c r="A87" s="10" t="s">
        <v>94</v>
      </c>
      <c r="B87" s="6" t="s">
        <v>114</v>
      </c>
      <c r="C87" s="6" t="s">
        <v>111</v>
      </c>
      <c r="D87" s="6">
        <v>75</v>
      </c>
      <c r="E87" s="6">
        <v>83.9</v>
      </c>
      <c r="F87" s="6">
        <f t="shared" si="6"/>
        <v>47.67</v>
      </c>
      <c r="G87" s="8">
        <v>86.66</v>
      </c>
      <c r="H87" s="6">
        <f t="shared" si="7"/>
        <v>34.66</v>
      </c>
      <c r="I87" s="11">
        <f t="shared" si="8"/>
        <v>82.33</v>
      </c>
      <c r="J87" s="12" t="s">
        <v>116</v>
      </c>
      <c r="K87" s="6"/>
    </row>
    <row r="88" spans="1:11" s="4" customFormat="1" ht="14.25" customHeight="1">
      <c r="A88" s="10" t="s">
        <v>103</v>
      </c>
      <c r="B88" s="6" t="s">
        <v>114</v>
      </c>
      <c r="C88" s="6" t="s">
        <v>111</v>
      </c>
      <c r="D88" s="6">
        <v>70</v>
      </c>
      <c r="E88" s="6">
        <v>79.2</v>
      </c>
      <c r="F88" s="6">
        <f t="shared" si="6"/>
        <v>44.76</v>
      </c>
      <c r="G88" s="8">
        <v>92</v>
      </c>
      <c r="H88" s="6">
        <f t="shared" si="7"/>
        <v>36.8</v>
      </c>
      <c r="I88" s="11">
        <f t="shared" si="8"/>
        <v>81.56</v>
      </c>
      <c r="J88" s="12" t="s">
        <v>116</v>
      </c>
      <c r="K88" s="6"/>
    </row>
    <row r="89" spans="1:11" s="4" customFormat="1" ht="14.25" customHeight="1">
      <c r="A89" s="10" t="s">
        <v>104</v>
      </c>
      <c r="B89" s="6" t="s">
        <v>114</v>
      </c>
      <c r="C89" s="6" t="s">
        <v>111</v>
      </c>
      <c r="D89" s="6">
        <v>72</v>
      </c>
      <c r="E89" s="6">
        <v>76.6</v>
      </c>
      <c r="F89" s="6">
        <f t="shared" si="6"/>
        <v>44.58</v>
      </c>
      <c r="G89" s="8">
        <v>90</v>
      </c>
      <c r="H89" s="6">
        <f t="shared" si="7"/>
        <v>36</v>
      </c>
      <c r="I89" s="11">
        <f t="shared" si="8"/>
        <v>80.58</v>
      </c>
      <c r="J89" s="12" t="s">
        <v>116</v>
      </c>
      <c r="K89" s="6"/>
    </row>
    <row r="90" spans="1:11" s="4" customFormat="1" ht="14.25" customHeight="1">
      <c r="A90" s="10" t="s">
        <v>101</v>
      </c>
      <c r="B90" s="6" t="s">
        <v>114</v>
      </c>
      <c r="C90" s="6" t="s">
        <v>111</v>
      </c>
      <c r="D90" s="6">
        <v>72</v>
      </c>
      <c r="E90" s="6">
        <v>78.1</v>
      </c>
      <c r="F90" s="6">
        <f t="shared" si="6"/>
        <v>45.03</v>
      </c>
      <c r="G90" s="8">
        <v>87</v>
      </c>
      <c r="H90" s="6">
        <f t="shared" si="7"/>
        <v>34.8</v>
      </c>
      <c r="I90" s="11">
        <f t="shared" si="8"/>
        <v>79.83</v>
      </c>
      <c r="J90" s="12" t="s">
        <v>116</v>
      </c>
      <c r="K90" s="6"/>
    </row>
    <row r="91" spans="1:11" s="4" customFormat="1" ht="14.25" customHeight="1">
      <c r="A91" s="10" t="s">
        <v>99</v>
      </c>
      <c r="B91" s="6" t="s">
        <v>114</v>
      </c>
      <c r="C91" s="6" t="s">
        <v>111</v>
      </c>
      <c r="D91" s="6">
        <v>75</v>
      </c>
      <c r="E91" s="6">
        <v>76.3</v>
      </c>
      <c r="F91" s="6">
        <f t="shared" si="6"/>
        <v>45.39</v>
      </c>
      <c r="G91" s="8">
        <v>86</v>
      </c>
      <c r="H91" s="6">
        <f t="shared" si="7"/>
        <v>34.4</v>
      </c>
      <c r="I91" s="11">
        <f t="shared" si="8"/>
        <v>79.78999999999999</v>
      </c>
      <c r="J91" s="12" t="s">
        <v>116</v>
      </c>
      <c r="K91" s="6"/>
    </row>
    <row r="92" spans="1:11" s="7" customFormat="1" ht="14.25" customHeight="1">
      <c r="A92" s="10" t="s">
        <v>100</v>
      </c>
      <c r="B92" s="6" t="s">
        <v>114</v>
      </c>
      <c r="C92" s="6" t="s">
        <v>111</v>
      </c>
      <c r="D92" s="6">
        <v>70</v>
      </c>
      <c r="E92" s="6">
        <v>81.2</v>
      </c>
      <c r="F92" s="6">
        <f t="shared" si="6"/>
        <v>45.36</v>
      </c>
      <c r="G92" s="8">
        <v>86</v>
      </c>
      <c r="H92" s="6">
        <f t="shared" si="7"/>
        <v>34.4</v>
      </c>
      <c r="I92" s="11">
        <f t="shared" si="8"/>
        <v>79.75999999999999</v>
      </c>
      <c r="J92" s="12" t="s">
        <v>116</v>
      </c>
      <c r="K92" s="6"/>
    </row>
    <row r="93" spans="1:11" s="7" customFormat="1" ht="14.25" customHeight="1">
      <c r="A93" s="10" t="s">
        <v>98</v>
      </c>
      <c r="B93" s="6" t="s">
        <v>114</v>
      </c>
      <c r="C93" s="6" t="s">
        <v>111</v>
      </c>
      <c r="D93" s="6">
        <v>70</v>
      </c>
      <c r="E93" s="6">
        <v>82.3</v>
      </c>
      <c r="F93" s="6">
        <f t="shared" si="6"/>
        <v>45.69</v>
      </c>
      <c r="G93" s="8">
        <v>84.83</v>
      </c>
      <c r="H93" s="6">
        <f t="shared" si="7"/>
        <v>33.93</v>
      </c>
      <c r="I93" s="11">
        <f t="shared" si="8"/>
        <v>79.62</v>
      </c>
      <c r="J93" s="12" t="s">
        <v>116</v>
      </c>
      <c r="K93" s="6"/>
    </row>
    <row r="94" spans="1:11" s="7" customFormat="1" ht="14.25" customHeight="1">
      <c r="A94" s="10" t="s">
        <v>96</v>
      </c>
      <c r="B94" s="6" t="s">
        <v>114</v>
      </c>
      <c r="C94" s="6" t="s">
        <v>111</v>
      </c>
      <c r="D94" s="6">
        <v>73</v>
      </c>
      <c r="E94" s="6">
        <v>80.9</v>
      </c>
      <c r="F94" s="6">
        <f t="shared" si="6"/>
        <v>46.17</v>
      </c>
      <c r="G94" s="8">
        <v>83.5</v>
      </c>
      <c r="H94" s="6">
        <f t="shared" si="7"/>
        <v>33.4</v>
      </c>
      <c r="I94" s="11">
        <f t="shared" si="8"/>
        <v>79.57</v>
      </c>
      <c r="J94" s="6"/>
      <c r="K94" s="6"/>
    </row>
    <row r="95" spans="1:11" s="4" customFormat="1" ht="14.25" customHeight="1">
      <c r="A95" s="10" t="s">
        <v>105</v>
      </c>
      <c r="B95" s="6" t="s">
        <v>114</v>
      </c>
      <c r="C95" s="6" t="s">
        <v>111</v>
      </c>
      <c r="D95" s="6">
        <v>68</v>
      </c>
      <c r="E95" s="6">
        <v>80.5</v>
      </c>
      <c r="F95" s="6">
        <f t="shared" si="6"/>
        <v>44.55</v>
      </c>
      <c r="G95" s="8">
        <v>85.33</v>
      </c>
      <c r="H95" s="6">
        <f t="shared" si="7"/>
        <v>34.13</v>
      </c>
      <c r="I95" s="11">
        <f t="shared" si="8"/>
        <v>78.68</v>
      </c>
      <c r="J95" s="6"/>
      <c r="K95" s="6"/>
    </row>
    <row r="96" spans="1:11" s="4" customFormat="1" ht="14.25" customHeight="1">
      <c r="A96" s="10" t="s">
        <v>102</v>
      </c>
      <c r="B96" s="6" t="s">
        <v>114</v>
      </c>
      <c r="C96" s="6" t="s">
        <v>111</v>
      </c>
      <c r="D96" s="6">
        <v>66</v>
      </c>
      <c r="E96" s="6">
        <v>83.8</v>
      </c>
      <c r="F96" s="6">
        <f t="shared" si="6"/>
        <v>44.94</v>
      </c>
      <c r="G96" s="8">
        <v>83.5</v>
      </c>
      <c r="H96" s="6">
        <f t="shared" si="7"/>
        <v>33.4</v>
      </c>
      <c r="I96" s="11">
        <f t="shared" si="8"/>
        <v>78.34</v>
      </c>
      <c r="J96" s="6"/>
      <c r="K96" s="6"/>
    </row>
    <row r="97" spans="1:11" s="4" customFormat="1" ht="14.25" customHeight="1">
      <c r="A97" s="10" t="s">
        <v>107</v>
      </c>
      <c r="B97" s="6" t="s">
        <v>114</v>
      </c>
      <c r="C97" s="6" t="s">
        <v>111</v>
      </c>
      <c r="D97" s="6">
        <v>75</v>
      </c>
      <c r="E97" s="6">
        <v>73.1</v>
      </c>
      <c r="F97" s="6">
        <f t="shared" si="6"/>
        <v>44.43</v>
      </c>
      <c r="G97" s="8">
        <v>83.83</v>
      </c>
      <c r="H97" s="6">
        <f t="shared" si="7"/>
        <v>33.53</v>
      </c>
      <c r="I97" s="11">
        <f t="shared" si="8"/>
        <v>77.96000000000001</v>
      </c>
      <c r="J97" s="6"/>
      <c r="K97" s="6"/>
    </row>
    <row r="98" spans="1:11" s="4" customFormat="1" ht="14.25" customHeight="1">
      <c r="A98" s="10" t="s">
        <v>106</v>
      </c>
      <c r="B98" s="6" t="s">
        <v>114</v>
      </c>
      <c r="C98" s="6" t="s">
        <v>111</v>
      </c>
      <c r="D98" s="6">
        <v>69</v>
      </c>
      <c r="E98" s="6">
        <v>79.2</v>
      </c>
      <c r="F98" s="6">
        <f t="shared" si="6"/>
        <v>44.46</v>
      </c>
      <c r="G98" s="8">
        <v>82</v>
      </c>
      <c r="H98" s="6">
        <f t="shared" si="7"/>
        <v>32.8</v>
      </c>
      <c r="I98" s="11">
        <f t="shared" si="8"/>
        <v>77.25999999999999</v>
      </c>
      <c r="J98" s="6"/>
      <c r="K98" s="6"/>
    </row>
    <row r="99" spans="1:11" ht="15.75" customHeight="1">
      <c r="A99" s="20" t="s">
        <v>115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</row>
  </sheetData>
  <sheetProtection/>
  <autoFilter ref="A3:L99"/>
  <mergeCells count="10">
    <mergeCell ref="A1:K1"/>
    <mergeCell ref="A2:A3"/>
    <mergeCell ref="B2:B3"/>
    <mergeCell ref="C2:C3"/>
    <mergeCell ref="G2:H2"/>
    <mergeCell ref="D2:F2"/>
    <mergeCell ref="I2:I3"/>
    <mergeCell ref="J2:J3"/>
    <mergeCell ref="K2:K3"/>
    <mergeCell ref="A99:K99"/>
  </mergeCells>
  <printOptions horizontalCentered="1"/>
  <pageMargins left="0.4724409448818898" right="0.5118110236220472" top="0.6692913385826772" bottom="0.7874015748031497" header="0.5905511811023623" footer="0.5118110236220472"/>
  <pageSetup horizontalDpi="600" verticalDpi="600" orientation="portrait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www.ftpdown.com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User</cp:lastModifiedBy>
  <cp:lastPrinted>2015-09-25T06:31:14Z</cp:lastPrinted>
  <dcterms:created xsi:type="dcterms:W3CDTF">2015-08-05T10:09:13Z</dcterms:created>
  <dcterms:modified xsi:type="dcterms:W3CDTF">2015-09-25T06:50:16Z</dcterms:modified>
  <cp:category/>
  <cp:version/>
  <cp:contentType/>
  <cp:contentStatus/>
</cp:coreProperties>
</file>